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'Sheet1'!$A$5:$I$40</definedName>
  </definedNames>
  <calcPr fullCalcOnLoad="1"/>
</workbook>
</file>

<file path=xl/sharedStrings.xml><?xml version="1.0" encoding="utf-8"?>
<sst xmlns="http://schemas.openxmlformats.org/spreadsheetml/2006/main" count="45" uniqueCount="41">
  <si>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</si>
  <si>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</si>
  <si>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</si>
  <si>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</si>
  <si>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</si>
  <si>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</si>
  <si>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Valmiermuižas veikals</t>
  </si>
  <si>
    <t>Valmiermuiža</t>
  </si>
  <si>
    <t>Stādaudzētava</t>
  </si>
  <si>
    <t>Viesturskola</t>
  </si>
  <si>
    <t>Apgabaltiesa</t>
  </si>
  <si>
    <t>Beverīnas iela</t>
  </si>
  <si>
    <t>Brīvības iela</t>
  </si>
  <si>
    <t>Apiņa iela</t>
  </si>
  <si>
    <t>Kino</t>
  </si>
  <si>
    <t>Vidzemes augstskola</t>
  </si>
  <si>
    <t>Autoosta</t>
  </si>
  <si>
    <t>Nākotnes iela</t>
  </si>
  <si>
    <t>Brenguļu iela</t>
  </si>
  <si>
    <t>Ziedoņa iela</t>
  </si>
  <si>
    <t xml:space="preserve">Misas </t>
  </si>
  <si>
    <t>VSŠ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</si>
  <si>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</si>
  <si>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</si>
  <si>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</si>
  <si>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</si>
  <si>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</si>
  <si>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</si>
  <si>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</si>
  <si>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2.vidusskola</t>
  </si>
  <si>
    <t>A.Upīša iela</t>
  </si>
  <si>
    <t>Kultūras centrs</t>
  </si>
  <si>
    <t>Daliņa stadions</t>
  </si>
  <si>
    <t>Valmiermuiža 2</t>
  </si>
  <si>
    <t>12345</t>
  </si>
  <si>
    <t>Reiss 01</t>
  </si>
  <si>
    <t xml:space="preserve">Reiss 03 </t>
  </si>
  <si>
    <t>Reiss 05</t>
  </si>
  <si>
    <t>Piezīmes:</t>
  </si>
  <si>
    <t>Valmiermuiža2- Brīvības iela- Daliņa stadions-VSŠ</t>
  </si>
  <si>
    <t>Autobusu kustības saraksts pilsētas nozīmes maršrutā Nr. 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</si>
</sst>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4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5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left"/>
      <protection/>
    </xf>
    <xf numFmtId="20" fontId="3" fillId="0" borderId="11" xfId="53" applyNumberFormat="1" applyFont="1" applyFill="1" applyBorder="1" applyAlignment="1">
      <alignment horizontal="left"/>
      <protection/>
    </xf>
    <xf numFmtId="0" fontId="3" fillId="0" borderId="12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176" fontId="5" fillId="0" borderId="10" xfId="58" applyNumberFormat="1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horizontal="left"/>
      <protection/>
    </xf>
    <xf numFmtId="176" fontId="3" fillId="0" borderId="17" xfId="53" applyNumberFormat="1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6" applyFont="1" applyFill="1" applyBorder="1">
      <alignment/>
      <protection/>
    </xf>
    <xf numFmtId="20" fontId="3" fillId="0" borderId="10" xfId="56" applyNumberFormat="1" applyFont="1" applyFill="1" applyBorder="1" applyAlignment="1">
      <alignment horizontal="center"/>
      <protection/>
    </xf>
    <xf numFmtId="0" fontId="3" fillId="0" borderId="18" xfId="58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20" fontId="7" fillId="0" borderId="10" xfId="0" applyNumberFormat="1" applyFont="1" applyFill="1" applyBorder="1" applyAlignment="1" quotePrefix="1">
      <alignment horizontal="center"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4" fillId="0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8" fillId="0" borderId="11" xfId="53" applyFont="1" applyFill="1" applyBorder="1" applyAlignment="1">
      <alignment horizontal="center"/>
      <protection/>
    </xf>
    <xf numFmtId="176" fontId="8" fillId="0" borderId="11" xfId="53" applyNumberFormat="1" applyFont="1" applyFill="1" applyBorder="1" applyAlignment="1">
      <alignment horizontal="center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Continuous"/>
      <protection/>
    </xf>
    <xf numFmtId="0" fontId="44" fillId="0" borderId="0" xfId="0" applyFont="1" applyFill="1" applyBorder="1" applyAlignment="1">
      <alignment/>
    </xf>
    <xf numFmtId="0" fontId="2" fillId="0" borderId="0" xfId="53" applyFont="1" applyFill="1" applyAlignment="1">
      <alignment horizontal="centerContinuous"/>
      <protection/>
    </xf>
    <xf numFmtId="0" fontId="3" fillId="0" borderId="14" xfId="53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20" fontId="4" fillId="0" borderId="10" xfId="0" applyNumberFormat="1" applyFont="1" applyBorder="1" applyAlignment="1">
      <alignment horizontal="center" vertical="center"/>
    </xf>
    <xf numFmtId="20" fontId="11" fillId="0" borderId="10" xfId="58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20" fontId="4" fillId="0" borderId="24" xfId="0" applyNumberFormat="1" applyFont="1" applyBorder="1" applyAlignment="1">
      <alignment horizontal="center" vertical="center"/>
    </xf>
    <xf numFmtId="20" fontId="3" fillId="0" borderId="0" xfId="53" applyNumberFormat="1" applyFont="1" applyFill="1" applyBorder="1" applyAlignment="1">
      <alignment horizontal="left"/>
      <protection/>
    </xf>
    <xf numFmtId="20" fontId="11" fillId="0" borderId="24" xfId="58" applyNumberFormat="1" applyFont="1" applyBorder="1" applyAlignment="1">
      <alignment horizontal="center" vertical="center"/>
      <protection/>
    </xf>
    <xf numFmtId="0" fontId="3" fillId="0" borderId="25" xfId="53" applyFont="1" applyFill="1" applyBorder="1">
      <alignment/>
      <protection/>
    </xf>
    <xf numFmtId="20" fontId="7" fillId="0" borderId="24" xfId="0" applyNumberFormat="1" applyFont="1" applyFill="1" applyBorder="1" applyAlignment="1" quotePrefix="1">
      <alignment horizontal="center"/>
    </xf>
    <xf numFmtId="0" fontId="3" fillId="0" borderId="26" xfId="53" applyFont="1" applyFill="1" applyBorder="1">
      <alignment/>
      <protection/>
    </xf>
    <xf numFmtId="0" fontId="3" fillId="0" borderId="24" xfId="53" applyFont="1" applyFill="1" applyBorder="1" applyAlignment="1">
      <alignment horizontal="center"/>
      <protection/>
    </xf>
    <xf numFmtId="20" fontId="3" fillId="0" borderId="24" xfId="53" applyNumberFormat="1" applyFont="1" applyFill="1" applyBorder="1" applyAlignment="1">
      <alignment horizontal="center"/>
      <protection/>
    </xf>
    <xf numFmtId="176" fontId="3" fillId="0" borderId="24" xfId="53" applyNumberFormat="1" applyFont="1" applyFill="1" applyBorder="1" applyAlignment="1">
      <alignment horizontal="center"/>
      <protection/>
    </xf>
    <xf numFmtId="176" fontId="3" fillId="0" borderId="27" xfId="53" applyNumberFormat="1" applyFont="1" applyFill="1" applyBorder="1" applyAlignment="1">
      <alignment horizontal="center"/>
      <protection/>
    </xf>
    <xf numFmtId="0" fontId="44" fillId="0" borderId="2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30" xfId="0" applyFont="1" applyBorder="1" applyAlignment="1">
      <alignment/>
    </xf>
    <xf numFmtId="0" fontId="3" fillId="0" borderId="31" xfId="53" applyFont="1" applyFill="1" applyBorder="1" applyAlignment="1">
      <alignment horizontal="left"/>
      <protection/>
    </xf>
    <xf numFmtId="0" fontId="44" fillId="0" borderId="29" xfId="0" applyFont="1" applyBorder="1" applyAlignment="1">
      <alignment/>
    </xf>
    <xf numFmtId="0" fontId="44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0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4.25"/>
  <cols>
    <col min="1" max="1" width="4.875" style="49" customWidth="1"/>
    <col min="2" max="2" width="17.50390625" style="49" customWidth="1"/>
    <col min="3" max="3" width="11.875" style="49" customWidth="1"/>
    <col min="4" max="4" width="12.50390625" style="49" customWidth="1"/>
    <col min="5" max="5" width="10.75390625" style="49" customWidth="1"/>
    <col min="6" max="6" width="18.375" style="49" customWidth="1"/>
    <col min="7" max="9" width="8.375" style="49" customWidth="1"/>
    <col min="10" max="16384" width="9.00390625" style="49" customWidth="1"/>
  </cols>
  <sheetData>
    <row r="5" spans="1:9" ht="12.75">
      <c r="A5" s="53" t="s">
        <v>40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39</v>
      </c>
      <c r="B6" s="54"/>
      <c r="C6" s="54"/>
      <c r="D6" s="54"/>
      <c r="E6" s="54"/>
      <c r="F6" s="54"/>
      <c r="G6" s="54"/>
      <c r="H6" s="54"/>
      <c r="I6" s="54"/>
    </row>
    <row r="7" spans="1:7" ht="13.5" thickBot="1">
      <c r="A7" s="44"/>
      <c r="B7" s="45"/>
      <c r="C7" s="47"/>
      <c r="D7" s="45"/>
      <c r="E7" s="47"/>
      <c r="F7" s="47"/>
      <c r="G7" s="47"/>
    </row>
    <row r="8" spans="1:9" ht="45.75" customHeight="1">
      <c r="A8" s="55" t="s">
        <v>0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5</v>
      </c>
      <c r="G8" s="56" t="s">
        <v>35</v>
      </c>
      <c r="H8" s="56" t="s">
        <v>36</v>
      </c>
      <c r="I8" s="57" t="s">
        <v>37</v>
      </c>
    </row>
    <row r="9" spans="1:9" ht="12.75">
      <c r="A9" s="58">
        <v>1</v>
      </c>
      <c r="B9" s="23" t="s">
        <v>33</v>
      </c>
      <c r="C9" s="31"/>
      <c r="D9" s="9"/>
      <c r="E9" s="32"/>
      <c r="F9" s="32"/>
      <c r="G9" s="51">
        <v>0.3055555555555555</v>
      </c>
      <c r="H9" s="51">
        <v>0.35625</v>
      </c>
      <c r="I9" s="59">
        <v>0.7118055555555555</v>
      </c>
    </row>
    <row r="10" spans="1:9" ht="12.75">
      <c r="A10" s="58">
        <v>2</v>
      </c>
      <c r="B10" s="7" t="s">
        <v>6</v>
      </c>
      <c r="C10" s="31">
        <v>0.8</v>
      </c>
      <c r="D10" s="19">
        <v>0.8</v>
      </c>
      <c r="E10" s="42"/>
      <c r="F10" s="33">
        <f>G10-G9</f>
        <v>0.001388888888888884</v>
      </c>
      <c r="G10" s="51">
        <v>0.3069444444444444</v>
      </c>
      <c r="H10" s="51">
        <v>0.3576388888888889</v>
      </c>
      <c r="I10" s="59">
        <v>0.7131944444444444</v>
      </c>
    </row>
    <row r="11" spans="1:9" ht="12.75">
      <c r="A11" s="58">
        <v>3</v>
      </c>
      <c r="B11" s="60" t="s">
        <v>7</v>
      </c>
      <c r="C11" s="31">
        <f>C10+D11</f>
        <v>1.2000000000000002</v>
      </c>
      <c r="D11" s="19">
        <v>0.4</v>
      </c>
      <c r="E11" s="42"/>
      <c r="F11" s="33">
        <f aca="true" t="shared" si="0" ref="F11:F31">G11-G10</f>
        <v>0.000694444444444442</v>
      </c>
      <c r="G11" s="51">
        <v>0.30763888888888885</v>
      </c>
      <c r="H11" s="51">
        <v>0.35833333333333334</v>
      </c>
      <c r="I11" s="59">
        <v>0.7138888888888888</v>
      </c>
    </row>
    <row r="12" spans="1:9" ht="12.75">
      <c r="A12" s="58">
        <v>4</v>
      </c>
      <c r="B12" s="24" t="s">
        <v>8</v>
      </c>
      <c r="C12" s="31">
        <f aca="true" t="shared" si="1" ref="C12:C31">C11+D12</f>
        <v>1.8000000000000003</v>
      </c>
      <c r="D12" s="19">
        <v>0.6</v>
      </c>
      <c r="E12" s="42"/>
      <c r="F12" s="33">
        <f t="shared" si="0"/>
        <v>0.001388888888888884</v>
      </c>
      <c r="G12" s="51">
        <v>0.30902777777777773</v>
      </c>
      <c r="H12" s="51">
        <v>0.3597222222222222</v>
      </c>
      <c r="I12" s="59">
        <v>0.7152777777777777</v>
      </c>
    </row>
    <row r="13" spans="1:9" ht="12.75">
      <c r="A13" s="58">
        <v>5</v>
      </c>
      <c r="B13" s="23" t="s">
        <v>9</v>
      </c>
      <c r="C13" s="31">
        <f t="shared" si="1"/>
        <v>2.2</v>
      </c>
      <c r="D13" s="19">
        <v>0.4</v>
      </c>
      <c r="E13" s="43"/>
      <c r="F13" s="33">
        <f t="shared" si="0"/>
        <v>0.000694444444444442</v>
      </c>
      <c r="G13" s="51">
        <v>0.3097222222222222</v>
      </c>
      <c r="H13" s="51">
        <v>0.36041666666666666</v>
      </c>
      <c r="I13" s="59">
        <v>0.7159722222222221</v>
      </c>
    </row>
    <row r="14" spans="1:9" ht="12.75">
      <c r="A14" s="58">
        <v>6</v>
      </c>
      <c r="B14" s="24" t="s">
        <v>10</v>
      </c>
      <c r="C14" s="31">
        <f t="shared" si="1"/>
        <v>3</v>
      </c>
      <c r="D14" s="4">
        <v>0.8</v>
      </c>
      <c r="E14" s="42"/>
      <c r="F14" s="33">
        <f t="shared" si="0"/>
        <v>0.001388888888888884</v>
      </c>
      <c r="G14" s="51">
        <v>0.31111111111111106</v>
      </c>
      <c r="H14" s="51">
        <v>0.36180555555555555</v>
      </c>
      <c r="I14" s="59">
        <v>0.717361111111111</v>
      </c>
    </row>
    <row r="15" spans="1:9" ht="12.75">
      <c r="A15" s="58">
        <v>7</v>
      </c>
      <c r="B15" s="26" t="s">
        <v>11</v>
      </c>
      <c r="C15" s="31">
        <f t="shared" si="1"/>
        <v>3.4</v>
      </c>
      <c r="D15" s="4">
        <v>0.4</v>
      </c>
      <c r="E15" s="42"/>
      <c r="F15" s="33">
        <f t="shared" si="0"/>
        <v>0.000694444444444442</v>
      </c>
      <c r="G15" s="51">
        <v>0.3118055555555555</v>
      </c>
      <c r="H15" s="51">
        <v>0.3625</v>
      </c>
      <c r="I15" s="59">
        <v>0.7180555555555554</v>
      </c>
    </row>
    <row r="16" spans="1:9" ht="12.75">
      <c r="A16" s="58">
        <v>8</v>
      </c>
      <c r="B16" s="26" t="s">
        <v>12</v>
      </c>
      <c r="C16" s="31">
        <f t="shared" si="1"/>
        <v>4</v>
      </c>
      <c r="D16" s="4">
        <v>0.6</v>
      </c>
      <c r="E16" s="42"/>
      <c r="F16" s="33">
        <f t="shared" si="0"/>
        <v>0.001388888888888884</v>
      </c>
      <c r="G16" s="51">
        <v>0.3131944444444444</v>
      </c>
      <c r="H16" s="51">
        <v>0.3638888888888889</v>
      </c>
      <c r="I16" s="59">
        <v>0.7194444444444443</v>
      </c>
    </row>
    <row r="17" spans="1:9" ht="12.75">
      <c r="A17" s="58">
        <v>9</v>
      </c>
      <c r="B17" s="26" t="s">
        <v>11</v>
      </c>
      <c r="C17" s="31">
        <f t="shared" si="1"/>
        <v>4.5</v>
      </c>
      <c r="D17" s="4">
        <v>0.5</v>
      </c>
      <c r="E17" s="43"/>
      <c r="F17" s="33">
        <f t="shared" si="0"/>
        <v>0.000694444444444442</v>
      </c>
      <c r="G17" s="51">
        <v>0.31388888888888883</v>
      </c>
      <c r="H17" s="51">
        <v>0.3645833333333333</v>
      </c>
      <c r="I17" s="59">
        <v>0.7201388888888888</v>
      </c>
    </row>
    <row r="18" spans="1:9" ht="12.75">
      <c r="A18" s="58">
        <v>10</v>
      </c>
      <c r="B18" s="26" t="s">
        <v>32</v>
      </c>
      <c r="C18" s="31">
        <f t="shared" si="1"/>
        <v>5.2</v>
      </c>
      <c r="D18" s="4">
        <v>0.7</v>
      </c>
      <c r="E18" s="43"/>
      <c r="F18" s="33">
        <f t="shared" si="0"/>
        <v>0.002083333333333326</v>
      </c>
      <c r="G18" s="51">
        <v>0.31597222222222215</v>
      </c>
      <c r="H18" s="51">
        <v>0.36666666666666664</v>
      </c>
      <c r="I18" s="59">
        <v>0.7222222222222221</v>
      </c>
    </row>
    <row r="19" spans="1:9" ht="12.75">
      <c r="A19" s="58">
        <v>11</v>
      </c>
      <c r="B19" s="26" t="s">
        <v>10</v>
      </c>
      <c r="C19" s="31">
        <f t="shared" si="1"/>
        <v>5.9</v>
      </c>
      <c r="D19" s="4">
        <v>0.7</v>
      </c>
      <c r="E19" s="42"/>
      <c r="F19" s="33">
        <f t="shared" si="0"/>
        <v>0.001388888888888884</v>
      </c>
      <c r="G19" s="51">
        <v>0.31736111111111104</v>
      </c>
      <c r="H19" s="51">
        <v>0.3680555555555555</v>
      </c>
      <c r="I19" s="59">
        <v>0.723611111111111</v>
      </c>
    </row>
    <row r="20" spans="1:9" ht="12.75">
      <c r="A20" s="58">
        <v>12</v>
      </c>
      <c r="B20" s="26" t="s">
        <v>29</v>
      </c>
      <c r="C20" s="31">
        <f t="shared" si="1"/>
        <v>6.7</v>
      </c>
      <c r="D20" s="4">
        <v>0.8</v>
      </c>
      <c r="E20" s="42"/>
      <c r="F20" s="33">
        <f t="shared" si="0"/>
        <v>0.001388888888888884</v>
      </c>
      <c r="G20" s="51">
        <v>0.3187499999999999</v>
      </c>
      <c r="H20" s="51">
        <v>0.3694444444444444</v>
      </c>
      <c r="I20" s="59">
        <v>0.7249999999999999</v>
      </c>
    </row>
    <row r="21" spans="1:9" ht="12.75">
      <c r="A21" s="58">
        <v>13</v>
      </c>
      <c r="B21" s="26" t="s">
        <v>13</v>
      </c>
      <c r="C21" s="31">
        <f t="shared" si="1"/>
        <v>7.3</v>
      </c>
      <c r="D21" s="4">
        <v>0.6</v>
      </c>
      <c r="E21" s="42"/>
      <c r="F21" s="33">
        <f t="shared" si="0"/>
        <v>0.001388888888888884</v>
      </c>
      <c r="G21" s="51">
        <v>0.3201388888888888</v>
      </c>
      <c r="H21" s="51">
        <v>0.3708333333333333</v>
      </c>
      <c r="I21" s="59">
        <v>0.7263888888888888</v>
      </c>
    </row>
    <row r="22" spans="1:9" ht="12.75">
      <c r="A22" s="58">
        <v>14</v>
      </c>
      <c r="B22" s="26" t="s">
        <v>30</v>
      </c>
      <c r="C22" s="31">
        <f t="shared" si="1"/>
        <v>7.8999999999999995</v>
      </c>
      <c r="D22" s="27">
        <v>0.6</v>
      </c>
      <c r="E22" s="43"/>
      <c r="F22" s="33">
        <f t="shared" si="0"/>
        <v>0.001388888888888884</v>
      </c>
      <c r="G22" s="51">
        <v>0.3215277777777777</v>
      </c>
      <c r="H22" s="51">
        <v>0.3722222222222222</v>
      </c>
      <c r="I22" s="59">
        <v>0.7277777777777776</v>
      </c>
    </row>
    <row r="23" spans="1:9" ht="12.75">
      <c r="A23" s="58">
        <v>15</v>
      </c>
      <c r="B23" s="26" t="s">
        <v>14</v>
      </c>
      <c r="C23" s="31">
        <f t="shared" si="1"/>
        <v>8.2</v>
      </c>
      <c r="D23" s="27">
        <v>0.3</v>
      </c>
      <c r="E23" s="42"/>
      <c r="F23" s="33">
        <f t="shared" si="0"/>
        <v>0.001388888888888884</v>
      </c>
      <c r="G23" s="51">
        <v>0.3229166666666666</v>
      </c>
      <c r="H23" s="51">
        <v>0.37361111111111106</v>
      </c>
      <c r="I23" s="59">
        <v>0.7291666666666665</v>
      </c>
    </row>
    <row r="24" spans="1:9" ht="12.75">
      <c r="A24" s="58">
        <v>16</v>
      </c>
      <c r="B24" s="2" t="s">
        <v>31</v>
      </c>
      <c r="C24" s="31">
        <f t="shared" si="1"/>
        <v>8.5</v>
      </c>
      <c r="D24" s="8">
        <v>0.3</v>
      </c>
      <c r="E24" s="41"/>
      <c r="F24" s="33">
        <f t="shared" si="0"/>
        <v>0.001388888888888884</v>
      </c>
      <c r="G24" s="51">
        <v>0.32430555555555546</v>
      </c>
      <c r="H24" s="51">
        <v>0.37499999999999994</v>
      </c>
      <c r="I24" s="59">
        <v>0.7305555555555554</v>
      </c>
    </row>
    <row r="25" spans="1:9" ht="12.75">
      <c r="A25" s="58">
        <v>17</v>
      </c>
      <c r="B25" s="2" t="s">
        <v>15</v>
      </c>
      <c r="C25" s="31">
        <f t="shared" si="1"/>
        <v>8.9</v>
      </c>
      <c r="D25" s="35">
        <v>0.4</v>
      </c>
      <c r="E25" s="41"/>
      <c r="F25" s="33">
        <f t="shared" si="0"/>
        <v>0.001388888888888884</v>
      </c>
      <c r="G25" s="52">
        <v>0.32569444444444434</v>
      </c>
      <c r="H25" s="52">
        <v>0.37638888888888883</v>
      </c>
      <c r="I25" s="61">
        <v>0.7319444444444443</v>
      </c>
    </row>
    <row r="26" spans="1:9" ht="12.75">
      <c r="A26" s="58">
        <v>18</v>
      </c>
      <c r="B26" s="22" t="s">
        <v>16</v>
      </c>
      <c r="C26" s="31">
        <f t="shared" si="1"/>
        <v>9.1</v>
      </c>
      <c r="D26" s="5">
        <v>0.2</v>
      </c>
      <c r="E26" s="4"/>
      <c r="F26" s="33">
        <f t="shared" si="0"/>
        <v>0.000694444444444442</v>
      </c>
      <c r="G26" s="51">
        <v>0.3263888888888888</v>
      </c>
      <c r="H26" s="51">
        <v>0.37708333333333327</v>
      </c>
      <c r="I26" s="59">
        <v>0.7326388888888887</v>
      </c>
    </row>
    <row r="27" spans="1:9" ht="12.75">
      <c r="A27" s="58">
        <v>19</v>
      </c>
      <c r="B27" s="3" t="s">
        <v>17</v>
      </c>
      <c r="C27" s="31">
        <f t="shared" si="1"/>
        <v>9.7</v>
      </c>
      <c r="D27" s="5">
        <v>0.6</v>
      </c>
      <c r="E27" s="1"/>
      <c r="F27" s="33">
        <f t="shared" si="0"/>
        <v>0.000694444444444442</v>
      </c>
      <c r="G27" s="51">
        <v>0.3270833333333332</v>
      </c>
      <c r="H27" s="51">
        <v>0.3777777777777777</v>
      </c>
      <c r="I27" s="59">
        <v>0.7333333333333332</v>
      </c>
    </row>
    <row r="28" spans="1:9" ht="12.75">
      <c r="A28" s="58">
        <v>20</v>
      </c>
      <c r="B28" s="3" t="s">
        <v>18</v>
      </c>
      <c r="C28" s="31">
        <f t="shared" si="1"/>
        <v>10.2</v>
      </c>
      <c r="D28" s="5">
        <v>0.5</v>
      </c>
      <c r="E28" s="1"/>
      <c r="F28" s="33">
        <f t="shared" si="0"/>
        <v>0.000694444444444442</v>
      </c>
      <c r="G28" s="51">
        <v>0.32777777777777767</v>
      </c>
      <c r="H28" s="51">
        <v>0.37847222222222215</v>
      </c>
      <c r="I28" s="59">
        <v>0.7340277777777776</v>
      </c>
    </row>
    <row r="29" spans="1:9" ht="12.75">
      <c r="A29" s="58">
        <v>21</v>
      </c>
      <c r="B29" s="22" t="s">
        <v>19</v>
      </c>
      <c r="C29" s="31">
        <f t="shared" si="1"/>
        <v>10.6</v>
      </c>
      <c r="D29" s="5">
        <v>0.4</v>
      </c>
      <c r="E29" s="20"/>
      <c r="F29" s="33">
        <f t="shared" si="0"/>
        <v>0.000694444444444442</v>
      </c>
      <c r="G29" s="51">
        <v>0.3284722222222221</v>
      </c>
      <c r="H29" s="51">
        <v>0.3791666666666666</v>
      </c>
      <c r="I29" s="59">
        <v>0.734722222222222</v>
      </c>
    </row>
    <row r="30" spans="1:9" ht="12.75">
      <c r="A30" s="58">
        <v>22</v>
      </c>
      <c r="B30" s="22" t="s">
        <v>20</v>
      </c>
      <c r="C30" s="31">
        <f t="shared" si="1"/>
        <v>11</v>
      </c>
      <c r="D30" s="5">
        <v>0.4</v>
      </c>
      <c r="E30" s="5"/>
      <c r="F30" s="33">
        <f t="shared" si="0"/>
        <v>0.000694444444444442</v>
      </c>
      <c r="G30" s="51">
        <v>0.32916666666666655</v>
      </c>
      <c r="H30" s="51">
        <v>0.37986111111111104</v>
      </c>
      <c r="I30" s="59">
        <v>0.7354166666666665</v>
      </c>
    </row>
    <row r="31" spans="1:9" ht="12.75">
      <c r="A31" s="58">
        <v>23</v>
      </c>
      <c r="B31" s="29" t="s">
        <v>21</v>
      </c>
      <c r="C31" s="31">
        <f t="shared" si="1"/>
        <v>11.8</v>
      </c>
      <c r="D31" s="30">
        <v>0.8</v>
      </c>
      <c r="E31" s="5"/>
      <c r="F31" s="33">
        <f t="shared" si="0"/>
        <v>0.001388888888888884</v>
      </c>
      <c r="G31" s="51">
        <v>0.33055555555555544</v>
      </c>
      <c r="H31" s="51">
        <v>0.3812499999999999</v>
      </c>
      <c r="I31" s="59">
        <v>0.7368055555555554</v>
      </c>
    </row>
    <row r="32" spans="1:9" ht="12.75">
      <c r="A32" s="62"/>
      <c r="B32" s="11"/>
      <c r="C32" s="12"/>
      <c r="D32" s="13"/>
      <c r="E32" s="34" t="s">
        <v>22</v>
      </c>
      <c r="F32" s="21"/>
      <c r="G32" s="36" t="s">
        <v>34</v>
      </c>
      <c r="H32" s="36" t="s">
        <v>34</v>
      </c>
      <c r="I32" s="63" t="s">
        <v>34</v>
      </c>
    </row>
    <row r="33" spans="1:9" ht="12.75">
      <c r="A33" s="64"/>
      <c r="B33" s="14"/>
      <c r="C33" s="15"/>
      <c r="D33" s="16"/>
      <c r="E33" s="34" t="s">
        <v>23</v>
      </c>
      <c r="F33" s="21"/>
      <c r="G33" s="1">
        <v>11.8</v>
      </c>
      <c r="H33" s="1">
        <v>11.8</v>
      </c>
      <c r="I33" s="65">
        <v>11.8</v>
      </c>
    </row>
    <row r="34" spans="1:9" ht="12.75">
      <c r="A34" s="64"/>
      <c r="B34" s="14"/>
      <c r="C34" s="15"/>
      <c r="D34" s="16"/>
      <c r="E34" s="34" t="s">
        <v>24</v>
      </c>
      <c r="F34" s="21"/>
      <c r="G34" s="6">
        <f>G31-G9</f>
        <v>0.02499999999999991</v>
      </c>
      <c r="H34" s="6">
        <f>H31-H9</f>
        <v>0.02499999999999991</v>
      </c>
      <c r="I34" s="66">
        <f>I31-I9</f>
        <v>0.02499999999999991</v>
      </c>
    </row>
    <row r="35" spans="1:9" ht="12.75">
      <c r="A35" s="64"/>
      <c r="B35" s="14"/>
      <c r="C35" s="15"/>
      <c r="D35" s="17"/>
      <c r="E35" s="37" t="s">
        <v>25</v>
      </c>
      <c r="F35" s="2"/>
      <c r="G35" s="6">
        <f>G31-G9</f>
        <v>0.02499999999999991</v>
      </c>
      <c r="H35" s="6">
        <f>H31-H9</f>
        <v>0.02499999999999991</v>
      </c>
      <c r="I35" s="66">
        <f>I31-I9</f>
        <v>0.02499999999999991</v>
      </c>
    </row>
    <row r="36" spans="1:9" ht="12.75">
      <c r="A36" s="64"/>
      <c r="B36" s="14"/>
      <c r="C36" s="15"/>
      <c r="D36" s="17"/>
      <c r="E36" s="38" t="s">
        <v>26</v>
      </c>
      <c r="F36" s="2"/>
      <c r="G36" s="1">
        <v>1</v>
      </c>
      <c r="H36" s="1">
        <v>1</v>
      </c>
      <c r="I36" s="65">
        <v>1</v>
      </c>
    </row>
    <row r="37" spans="1:9" ht="12.75">
      <c r="A37" s="64"/>
      <c r="B37" s="14"/>
      <c r="C37" s="15"/>
      <c r="D37" s="18"/>
      <c r="E37" s="39" t="s">
        <v>27</v>
      </c>
      <c r="F37" s="14"/>
      <c r="G37" s="4">
        <f>G33/(G34*24)</f>
        <v>19.66666666666674</v>
      </c>
      <c r="H37" s="4">
        <f>H33/(H34*24)</f>
        <v>19.66666666666674</v>
      </c>
      <c r="I37" s="67">
        <f>I33/(I34*24)</f>
        <v>19.66666666666674</v>
      </c>
    </row>
    <row r="38" spans="1:9" ht="12.75">
      <c r="A38" s="64"/>
      <c r="B38" s="14"/>
      <c r="C38" s="15"/>
      <c r="D38" s="16"/>
      <c r="E38" s="48" t="s">
        <v>28</v>
      </c>
      <c r="F38" s="25"/>
      <c r="G38" s="10">
        <f>G33/(G35*24)</f>
        <v>19.66666666666674</v>
      </c>
      <c r="H38" s="10">
        <f>H33/(H35*24)</f>
        <v>19.66666666666674</v>
      </c>
      <c r="I38" s="68">
        <f>I33/(I35*24)</f>
        <v>19.66666666666674</v>
      </c>
    </row>
    <row r="39" spans="1:9" ht="12.75">
      <c r="A39" s="71"/>
      <c r="B39" s="46"/>
      <c r="C39" s="46"/>
      <c r="D39" s="46"/>
      <c r="E39" s="28" t="s">
        <v>38</v>
      </c>
      <c r="F39" s="40"/>
      <c r="G39" s="40"/>
      <c r="H39" s="50"/>
      <c r="I39" s="72"/>
    </row>
    <row r="40" spans="1:9" ht="13.5" thickBot="1">
      <c r="A40" s="69"/>
      <c r="B40" s="70"/>
      <c r="C40" s="70"/>
      <c r="D40" s="70"/>
      <c r="E40" s="73"/>
      <c r="F40" s="70"/>
      <c r="G40" s="70"/>
      <c r="H40" s="74"/>
      <c r="I40" s="75"/>
    </row>
  </sheetData>
  <sheetProtection/>
  <mergeCells count="2">
    <mergeCell ref="A5:I5"/>
    <mergeCell ref="A6:I6"/>
  </mergeCells>
  <printOptions/>
  <pageMargins left="1.4960629921259843" right="0.11811023622047245" top="1.141732283464567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2022-04-04T13:18:13Z</cp:lastPrinted>
  <dcterms:created xsi:type="dcterms:W3CDTF">2015-01-14T11:57:08Z</dcterms:created>
  <dcterms:modified xsi:type="dcterms:W3CDTF">2022-04-04T13:18:16Z</dcterms:modified>
  <cp:category/>
  <cp:version/>
  <cp:contentType/>
  <cp:contentStatus/>
</cp:coreProperties>
</file>