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'Sheet1'!$A$5:$O$26</definedName>
  </definedNames>
  <calcPr fullCalcOnLoad="1"/>
</workbook>
</file>

<file path=xl/sharedStrings.xml><?xml version="1.0" encoding="utf-8"?>
<sst xmlns="http://schemas.openxmlformats.org/spreadsheetml/2006/main" count="43" uniqueCount="35">
  <si>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</si>
  <si>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</si>
  <si>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</si>
  <si>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</si>
  <si>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</si>
  <si>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Kocēni</t>
  </si>
  <si>
    <t>Ausekļa iela</t>
  </si>
  <si>
    <t>Skolas iela</t>
  </si>
  <si>
    <t>Jāņparks</t>
  </si>
  <si>
    <t>Banka</t>
  </si>
  <si>
    <t>Kino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</si>
  <si>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</si>
  <si>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</si>
  <si>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</si>
  <si>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</si>
  <si>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</si>
  <si>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</si>
  <si>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</si>
  <si>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Brandeļu ezers</t>
  </si>
  <si>
    <t>Centrs</t>
  </si>
  <si>
    <t>Piezīmes:*- kursē no 01.06.-31.08.</t>
  </si>
  <si>
    <t>123456*</t>
  </si>
  <si>
    <t>b/d "Bitīte"</t>
  </si>
  <si>
    <t>Reiss 02</t>
  </si>
  <si>
    <t>Reiss 04</t>
  </si>
  <si>
    <t>Reiss 06</t>
  </si>
  <si>
    <t>Reiss 08</t>
  </si>
  <si>
    <t>Reiss 10</t>
  </si>
  <si>
    <t>Reiss 12</t>
  </si>
  <si>
    <t>Reiss 14</t>
  </si>
  <si>
    <t>Reiss 16</t>
  </si>
  <si>
    <t>Reiss 18</t>
  </si>
  <si>
    <t>Kocēni- b/d "Bitīte"- Centrs</t>
  </si>
  <si>
    <t>Autobusu kustības saraksts pilsētas nozīmes maršrutā Nr.017</t>
  </si>
  <si>
    <t>Nr.p. k.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</si>
</sst>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4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3" fillId="0" borderId="11" xfId="53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176" fontId="3" fillId="0" borderId="11" xfId="53" applyNumberFormat="1" applyFont="1" applyFill="1" applyBorder="1" applyAlignment="1">
      <alignment horizontal="center"/>
      <protection/>
    </xf>
    <xf numFmtId="176" fontId="3" fillId="0" borderId="12" xfId="53" applyNumberFormat="1" applyFont="1" applyFill="1" applyBorder="1" applyAlignment="1">
      <alignment horizontal="center"/>
      <protection/>
    </xf>
    <xf numFmtId="20" fontId="3" fillId="0" borderId="11" xfId="53" applyNumberFormat="1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0" fontId="3" fillId="0" borderId="14" xfId="53" applyFont="1" applyFill="1" applyBorder="1" applyAlignment="1">
      <alignment horizontal="right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5" xfId="58" applyFont="1" applyFill="1" applyBorder="1">
      <alignment/>
      <protection/>
    </xf>
    <xf numFmtId="0" fontId="2" fillId="0" borderId="11" xfId="53" applyFont="1" applyFill="1" applyBorder="1" applyAlignment="1">
      <alignment horizontal="center"/>
      <protection/>
    </xf>
    <xf numFmtId="0" fontId="40" fillId="0" borderId="11" xfId="0" applyFont="1" applyFill="1" applyBorder="1" applyAlignment="1">
      <alignment/>
    </xf>
    <xf numFmtId="20" fontId="3" fillId="0" borderId="12" xfId="53" applyNumberFormat="1" applyFont="1" applyFill="1" applyBorder="1" applyAlignment="1">
      <alignment horizontal="center"/>
      <protection/>
    </xf>
    <xf numFmtId="0" fontId="3" fillId="0" borderId="16" xfId="58" applyFont="1" applyFill="1" applyBorder="1">
      <alignment/>
      <protection/>
    </xf>
    <xf numFmtId="0" fontId="3" fillId="0" borderId="17" xfId="53" applyFont="1" applyFill="1" applyBorder="1" applyAlignment="1">
      <alignment horizontal="left"/>
      <protection/>
    </xf>
    <xf numFmtId="0" fontId="3" fillId="0" borderId="18" xfId="58" applyFont="1" applyFill="1" applyBorder="1">
      <alignment/>
      <protection/>
    </xf>
    <xf numFmtId="0" fontId="3" fillId="0" borderId="19" xfId="53" applyFont="1" applyFill="1" applyBorder="1" applyAlignment="1">
      <alignment horizontal="left"/>
      <protection/>
    </xf>
    <xf numFmtId="0" fontId="3" fillId="0" borderId="19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0" fontId="40" fillId="0" borderId="12" xfId="0" applyFont="1" applyFill="1" applyBorder="1" applyAlignment="1">
      <alignment/>
    </xf>
    <xf numFmtId="0" fontId="40" fillId="0" borderId="0" xfId="0" applyFont="1" applyAlignment="1">
      <alignment/>
    </xf>
    <xf numFmtId="0" fontId="3" fillId="0" borderId="13" xfId="53" applyFont="1" applyFill="1" applyBorder="1" applyAlignment="1">
      <alignment horizontal="left"/>
      <protection/>
    </xf>
    <xf numFmtId="0" fontId="3" fillId="0" borderId="20" xfId="53" applyFont="1" applyFill="1" applyBorder="1">
      <alignment/>
      <protection/>
    </xf>
    <xf numFmtId="176" fontId="3" fillId="0" borderId="20" xfId="53" applyNumberFormat="1" applyFont="1" applyFill="1" applyBorder="1" applyAlignment="1">
      <alignment horizontal="center"/>
      <protection/>
    </xf>
    <xf numFmtId="176" fontId="3" fillId="0" borderId="12" xfId="53" applyNumberFormat="1" applyFont="1" applyBorder="1" applyAlignment="1">
      <alignment horizontal="center"/>
      <protection/>
    </xf>
    <xf numFmtId="176" fontId="3" fillId="0" borderId="11" xfId="53" applyNumberFormat="1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20" fontId="4" fillId="0" borderId="11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3" fillId="0" borderId="21" xfId="53" applyFont="1" applyFill="1" applyBorder="1" applyAlignment="1">
      <alignment horizontal="center"/>
      <protection/>
    </xf>
    <xf numFmtId="20" fontId="4" fillId="0" borderId="22" xfId="0" applyNumberFormat="1" applyFont="1" applyBorder="1" applyAlignment="1">
      <alignment horizontal="center" vertical="center"/>
    </xf>
    <xf numFmtId="0" fontId="3" fillId="0" borderId="23" xfId="53" applyFont="1" applyFill="1" applyBorder="1">
      <alignment/>
      <protection/>
    </xf>
    <xf numFmtId="0" fontId="2" fillId="0" borderId="22" xfId="53" applyFont="1" applyFill="1" applyBorder="1" applyAlignment="1">
      <alignment horizontal="center"/>
      <protection/>
    </xf>
    <xf numFmtId="0" fontId="3" fillId="0" borderId="24" xfId="53" applyFont="1" applyFill="1" applyBorder="1">
      <alignment/>
      <protection/>
    </xf>
    <xf numFmtId="0" fontId="3" fillId="0" borderId="22" xfId="53" applyFont="1" applyFill="1" applyBorder="1" applyAlignment="1">
      <alignment horizontal="center"/>
      <protection/>
    </xf>
    <xf numFmtId="20" fontId="3" fillId="0" borderId="22" xfId="53" applyNumberFormat="1" applyFont="1" applyFill="1" applyBorder="1" applyAlignment="1">
      <alignment horizontal="center"/>
      <protection/>
    </xf>
    <xf numFmtId="176" fontId="3" fillId="0" borderId="22" xfId="53" applyNumberFormat="1" applyFont="1" applyFill="1" applyBorder="1" applyAlignment="1">
      <alignment horizontal="center"/>
      <protection/>
    </xf>
    <xf numFmtId="176" fontId="3" fillId="0" borderId="25" xfId="53" applyNumberFormat="1" applyFont="1" applyFill="1" applyBorder="1" applyAlignment="1">
      <alignment horizontal="center"/>
      <protection/>
    </xf>
    <xf numFmtId="0" fontId="40" fillId="0" borderId="26" xfId="0" applyFont="1" applyBorder="1" applyAlignment="1">
      <alignment/>
    </xf>
    <xf numFmtId="0" fontId="3" fillId="0" borderId="27" xfId="53" applyFont="1" applyFill="1" applyBorder="1">
      <alignment/>
      <protection/>
    </xf>
    <xf numFmtId="0" fontId="3" fillId="0" borderId="28" xfId="53" applyFont="1" applyFill="1" applyBorder="1">
      <alignment/>
      <protection/>
    </xf>
    <xf numFmtId="0" fontId="3" fillId="0" borderId="28" xfId="53" applyFont="1" applyFill="1" applyBorder="1" applyAlignment="1">
      <alignment horizontal="center"/>
      <protection/>
    </xf>
    <xf numFmtId="0" fontId="3" fillId="0" borderId="29" xfId="53" applyFont="1" applyFill="1" applyBorder="1" applyAlignment="1">
      <alignment horizontal="left"/>
      <protection/>
    </xf>
    <xf numFmtId="0" fontId="40" fillId="0" borderId="28" xfId="0" applyFont="1" applyBorder="1" applyAlignment="1">
      <alignment/>
    </xf>
    <xf numFmtId="0" fontId="40" fillId="0" borderId="30" xfId="0" applyFont="1" applyBorder="1" applyAlignment="1">
      <alignment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0" fontId="2" fillId="0" borderId="3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6"/>
  <sheetViews>
    <sheetView tabSelected="1" zoomScale="80" zoomScaleNormal="80" zoomScalePageLayoutView="0" workbookViewId="0" topLeftCell="A1">
      <selection activeCell="S18" sqref="S18"/>
    </sheetView>
  </sheetViews>
  <sheetFormatPr defaultColWidth="9.00390625" defaultRowHeight="14.25"/>
  <cols>
    <col min="1" max="1" width="5.375" style="27" customWidth="1"/>
    <col min="2" max="2" width="16.75390625" style="27" customWidth="1"/>
    <col min="3" max="3" width="11.00390625" style="27" customWidth="1"/>
    <col min="4" max="4" width="10.625" style="27" customWidth="1"/>
    <col min="5" max="5" width="11.625" style="27" customWidth="1"/>
    <col min="6" max="6" width="18.375" style="27" customWidth="1"/>
    <col min="7" max="15" width="7.25390625" style="27" customWidth="1"/>
    <col min="16" max="18" width="7.75390625" style="27" customWidth="1"/>
    <col min="19" max="20" width="8.25390625" style="27" customWidth="1"/>
    <col min="21" max="22" width="7.25390625" style="27" customWidth="1"/>
    <col min="23" max="16384" width="9.00390625" style="27" customWidth="1"/>
  </cols>
  <sheetData>
    <row r="5" spans="1:15" ht="12.75">
      <c r="A5" s="35" t="s">
        <v>33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2.75">
      <c r="A6" s="36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3.5" thickBo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56.25" customHeight="1">
      <c r="A8" s="54" t="s">
        <v>34</v>
      </c>
      <c r="B8" s="55" t="s">
        <v>0</v>
      </c>
      <c r="C8" s="55" t="s">
        <v>1</v>
      </c>
      <c r="D8" s="55" t="s">
        <v>2</v>
      </c>
      <c r="E8" s="55" t="s">
        <v>3</v>
      </c>
      <c r="F8" s="55" t="s">
        <v>4</v>
      </c>
      <c r="G8" s="55" t="s">
        <v>23</v>
      </c>
      <c r="H8" s="55" t="s">
        <v>24</v>
      </c>
      <c r="I8" s="55" t="s">
        <v>25</v>
      </c>
      <c r="J8" s="55" t="s">
        <v>26</v>
      </c>
      <c r="K8" s="55" t="s">
        <v>27</v>
      </c>
      <c r="L8" s="55" t="s">
        <v>28</v>
      </c>
      <c r="M8" s="55" t="s">
        <v>29</v>
      </c>
      <c r="N8" s="55" t="s">
        <v>30</v>
      </c>
      <c r="O8" s="56" t="s">
        <v>31</v>
      </c>
    </row>
    <row r="9" spans="1:15" ht="12.75">
      <c r="A9" s="38">
        <v>1</v>
      </c>
      <c r="B9" s="3" t="s">
        <v>5</v>
      </c>
      <c r="C9" s="3"/>
      <c r="D9" s="3"/>
      <c r="E9" s="15"/>
      <c r="F9" s="15"/>
      <c r="G9" s="34">
        <v>0.34027777777777773</v>
      </c>
      <c r="H9" s="34">
        <v>0.3645833333333333</v>
      </c>
      <c r="I9" s="34">
        <v>0.3986111111111111</v>
      </c>
      <c r="J9" s="34">
        <v>0.4305555555555556</v>
      </c>
      <c r="K9" s="34">
        <v>0.5555555555555556</v>
      </c>
      <c r="L9" s="34">
        <v>0.579861111111111</v>
      </c>
      <c r="M9" s="34">
        <v>0.6666666666666666</v>
      </c>
      <c r="N9" s="34">
        <v>0.6944444444444445</v>
      </c>
      <c r="O9" s="39">
        <v>0.7256944444444445</v>
      </c>
    </row>
    <row r="10" spans="1:15" ht="12.75">
      <c r="A10" s="38">
        <v>2</v>
      </c>
      <c r="B10" s="3" t="s">
        <v>18</v>
      </c>
      <c r="C10" s="4">
        <v>2.2</v>
      </c>
      <c r="D10" s="5">
        <v>2.2</v>
      </c>
      <c r="E10" s="15"/>
      <c r="F10" s="19">
        <f>G10-G9</f>
        <v>0.001388888888888884</v>
      </c>
      <c r="G10" s="34">
        <v>0.3416666666666666</v>
      </c>
      <c r="H10" s="34">
        <v>0.3659722222222222</v>
      </c>
      <c r="I10" s="34">
        <v>0.39999999999999997</v>
      </c>
      <c r="J10" s="34">
        <v>0.43194444444444446</v>
      </c>
      <c r="K10" s="34">
        <v>0.5569444444444445</v>
      </c>
      <c r="L10" s="34">
        <v>0.5812499999999999</v>
      </c>
      <c r="M10" s="34">
        <v>0.6680555555555555</v>
      </c>
      <c r="N10" s="34">
        <v>0.6958333333333334</v>
      </c>
      <c r="O10" s="39">
        <v>0.7270833333333334</v>
      </c>
    </row>
    <row r="11" spans="1:15" ht="12.75">
      <c r="A11" s="38">
        <v>3</v>
      </c>
      <c r="B11" s="3" t="s">
        <v>22</v>
      </c>
      <c r="C11" s="4">
        <f>C10+D11</f>
        <v>6</v>
      </c>
      <c r="D11" s="5">
        <v>3.8</v>
      </c>
      <c r="E11" s="15"/>
      <c r="F11" s="19">
        <f aca="true" t="shared" si="0" ref="F11:F17">G11-G10</f>
        <v>0.002083333333333326</v>
      </c>
      <c r="G11" s="34">
        <v>0.34374999999999994</v>
      </c>
      <c r="H11" s="34">
        <v>0.3680555555555555</v>
      </c>
      <c r="I11" s="34">
        <v>0.4020833333333333</v>
      </c>
      <c r="J11" s="34">
        <v>0.4340277777777778</v>
      </c>
      <c r="K11" s="34">
        <v>0.5590277777777778</v>
      </c>
      <c r="L11" s="34">
        <v>0.5833333333333333</v>
      </c>
      <c r="M11" s="34">
        <v>0.6701388888888888</v>
      </c>
      <c r="N11" s="34">
        <v>0.6979166666666667</v>
      </c>
      <c r="O11" s="39">
        <v>0.7291666666666667</v>
      </c>
    </row>
    <row r="12" spans="1:15" ht="12.75">
      <c r="A12" s="38">
        <v>4</v>
      </c>
      <c r="B12" s="20" t="s">
        <v>6</v>
      </c>
      <c r="C12" s="4">
        <f aca="true" t="shared" si="1" ref="C12:C17">C11+D12</f>
        <v>6.4</v>
      </c>
      <c r="D12" s="31">
        <v>0.4</v>
      </c>
      <c r="E12" s="18"/>
      <c r="F12" s="19">
        <f t="shared" si="0"/>
        <v>0.002083333333333326</v>
      </c>
      <c r="G12" s="34">
        <v>0.34583333333333327</v>
      </c>
      <c r="H12" s="34">
        <v>0.37013888888888885</v>
      </c>
      <c r="I12" s="34">
        <v>0.4041666666666666</v>
      </c>
      <c r="J12" s="34">
        <v>0.4361111111111111</v>
      </c>
      <c r="K12" s="34">
        <v>0.5611111111111111</v>
      </c>
      <c r="L12" s="34">
        <v>0.5854166666666666</v>
      </c>
      <c r="M12" s="34">
        <v>0.6722222222222222</v>
      </c>
      <c r="N12" s="34">
        <v>0.7000000000000001</v>
      </c>
      <c r="O12" s="39">
        <v>0.7312500000000001</v>
      </c>
    </row>
    <row r="13" spans="1:15" ht="12.75">
      <c r="A13" s="38">
        <v>5</v>
      </c>
      <c r="B13" s="3" t="s">
        <v>7</v>
      </c>
      <c r="C13" s="4">
        <f t="shared" si="1"/>
        <v>6.7</v>
      </c>
      <c r="D13" s="31">
        <v>0.3</v>
      </c>
      <c r="E13" s="2"/>
      <c r="F13" s="19">
        <f t="shared" si="0"/>
        <v>0.000694444444444442</v>
      </c>
      <c r="G13" s="34">
        <v>0.3465277777777777</v>
      </c>
      <c r="H13" s="34">
        <v>0.3708333333333333</v>
      </c>
      <c r="I13" s="34">
        <v>0.40486111111111106</v>
      </c>
      <c r="J13" s="34">
        <v>0.43680555555555556</v>
      </c>
      <c r="K13" s="34">
        <v>0.5618055555555556</v>
      </c>
      <c r="L13" s="34">
        <v>0.586111111111111</v>
      </c>
      <c r="M13" s="34">
        <v>0.6729166666666666</v>
      </c>
      <c r="N13" s="34">
        <v>0.7006944444444445</v>
      </c>
      <c r="O13" s="39">
        <v>0.7319444444444445</v>
      </c>
    </row>
    <row r="14" spans="1:15" ht="12.75">
      <c r="A14" s="38">
        <v>6</v>
      </c>
      <c r="B14" s="3" t="s">
        <v>8</v>
      </c>
      <c r="C14" s="4">
        <f t="shared" si="1"/>
        <v>7.3</v>
      </c>
      <c r="D14" s="32">
        <v>0.6</v>
      </c>
      <c r="E14" s="2"/>
      <c r="F14" s="19">
        <f t="shared" si="0"/>
        <v>0.000694444444444442</v>
      </c>
      <c r="G14" s="34">
        <v>0.34722222222222215</v>
      </c>
      <c r="H14" s="34">
        <v>0.37152777777777773</v>
      </c>
      <c r="I14" s="34">
        <v>0.4055555555555555</v>
      </c>
      <c r="J14" s="34">
        <v>0.4375</v>
      </c>
      <c r="K14" s="34">
        <v>0.5625</v>
      </c>
      <c r="L14" s="34">
        <v>0.5868055555555555</v>
      </c>
      <c r="M14" s="34">
        <v>0.673611111111111</v>
      </c>
      <c r="N14" s="34">
        <v>0.701388888888889</v>
      </c>
      <c r="O14" s="39">
        <v>0.732638888888889</v>
      </c>
    </row>
    <row r="15" spans="1:15" ht="12.75">
      <c r="A15" s="38">
        <v>7</v>
      </c>
      <c r="B15" s="3" t="s">
        <v>9</v>
      </c>
      <c r="C15" s="4">
        <f t="shared" si="1"/>
        <v>7.7</v>
      </c>
      <c r="D15" s="32">
        <v>0.4</v>
      </c>
      <c r="E15" s="5"/>
      <c r="F15" s="19">
        <f t="shared" si="0"/>
        <v>0.000694444444444442</v>
      </c>
      <c r="G15" s="34">
        <v>0.3479166666666666</v>
      </c>
      <c r="H15" s="34">
        <v>0.3722222222222222</v>
      </c>
      <c r="I15" s="34">
        <v>0.40624999999999994</v>
      </c>
      <c r="J15" s="34">
        <v>0.43819444444444444</v>
      </c>
      <c r="K15" s="34">
        <v>0.5631944444444444</v>
      </c>
      <c r="L15" s="34">
        <v>0.5874999999999999</v>
      </c>
      <c r="M15" s="34">
        <v>0.6743055555555555</v>
      </c>
      <c r="N15" s="34">
        <v>0.7020833333333334</v>
      </c>
      <c r="O15" s="39">
        <v>0.7333333333333334</v>
      </c>
    </row>
    <row r="16" spans="1:15" ht="12.75">
      <c r="A16" s="38">
        <v>8</v>
      </c>
      <c r="B16" s="3" t="s">
        <v>10</v>
      </c>
      <c r="C16" s="4">
        <f t="shared" si="1"/>
        <v>8</v>
      </c>
      <c r="D16" s="33">
        <v>0.3</v>
      </c>
      <c r="E16" s="5"/>
      <c r="F16" s="19">
        <f t="shared" si="0"/>
        <v>0.001388888888888884</v>
      </c>
      <c r="G16" s="34">
        <v>0.3493055555555555</v>
      </c>
      <c r="H16" s="34">
        <v>0.37361111111111106</v>
      </c>
      <c r="I16" s="34">
        <v>0.40763888888888883</v>
      </c>
      <c r="J16" s="34">
        <v>0.4395833333333333</v>
      </c>
      <c r="K16" s="34">
        <v>0.5645833333333333</v>
      </c>
      <c r="L16" s="34">
        <v>0.5888888888888888</v>
      </c>
      <c r="M16" s="34">
        <v>0.6756944444444444</v>
      </c>
      <c r="N16" s="34">
        <v>0.7034722222222223</v>
      </c>
      <c r="O16" s="39">
        <v>0.7347222222222223</v>
      </c>
    </row>
    <row r="17" spans="1:15" ht="12.75">
      <c r="A17" s="38">
        <v>9</v>
      </c>
      <c r="B17" s="3" t="s">
        <v>19</v>
      </c>
      <c r="C17" s="4">
        <f t="shared" si="1"/>
        <v>8.3</v>
      </c>
      <c r="D17" s="2">
        <v>0.3</v>
      </c>
      <c r="E17" s="26"/>
      <c r="F17" s="19">
        <f t="shared" si="0"/>
        <v>0.001388888888888884</v>
      </c>
      <c r="G17" s="34">
        <v>0.35069444444444436</v>
      </c>
      <c r="H17" s="34">
        <v>0.37499999999999994</v>
      </c>
      <c r="I17" s="34">
        <v>0.4090277777777777</v>
      </c>
      <c r="J17" s="34">
        <v>0.4409722222222222</v>
      </c>
      <c r="K17" s="34">
        <v>0.5659722222222222</v>
      </c>
      <c r="L17" s="34">
        <v>0.5902777777777777</v>
      </c>
      <c r="M17" s="34">
        <v>0.6770833333333333</v>
      </c>
      <c r="N17" s="34">
        <v>0.7048611111111112</v>
      </c>
      <c r="O17" s="39">
        <v>0.7361111111111112</v>
      </c>
    </row>
    <row r="18" spans="1:15" ht="12.75">
      <c r="A18" s="40"/>
      <c r="B18" s="7"/>
      <c r="C18" s="8"/>
      <c r="D18" s="9"/>
      <c r="E18" s="22" t="s">
        <v>11</v>
      </c>
      <c r="F18" s="16"/>
      <c r="G18" s="17" t="s">
        <v>21</v>
      </c>
      <c r="H18" s="17" t="s">
        <v>21</v>
      </c>
      <c r="I18" s="17" t="s">
        <v>21</v>
      </c>
      <c r="J18" s="17" t="s">
        <v>21</v>
      </c>
      <c r="K18" s="17" t="s">
        <v>21</v>
      </c>
      <c r="L18" s="17" t="s">
        <v>21</v>
      </c>
      <c r="M18" s="17" t="s">
        <v>21</v>
      </c>
      <c r="N18" s="17" t="s">
        <v>21</v>
      </c>
      <c r="O18" s="41" t="s">
        <v>21</v>
      </c>
    </row>
    <row r="19" spans="1:15" ht="12.75">
      <c r="A19" s="42"/>
      <c r="B19" s="10"/>
      <c r="C19" s="11"/>
      <c r="D19" s="12"/>
      <c r="E19" s="22" t="s">
        <v>12</v>
      </c>
      <c r="F19" s="16"/>
      <c r="G19" s="2">
        <v>8.3</v>
      </c>
      <c r="H19" s="2">
        <v>8.3</v>
      </c>
      <c r="I19" s="2">
        <v>8.3</v>
      </c>
      <c r="J19" s="2">
        <v>8.3</v>
      </c>
      <c r="K19" s="2">
        <v>8.3</v>
      </c>
      <c r="L19" s="2">
        <v>8.3</v>
      </c>
      <c r="M19" s="2">
        <v>8.3</v>
      </c>
      <c r="N19" s="2">
        <v>8.3</v>
      </c>
      <c r="O19" s="43">
        <v>8.3</v>
      </c>
    </row>
    <row r="20" spans="1:15" ht="12.75">
      <c r="A20" s="42"/>
      <c r="B20" s="10"/>
      <c r="C20" s="11"/>
      <c r="D20" s="12"/>
      <c r="E20" s="22" t="s">
        <v>13</v>
      </c>
      <c r="F20" s="16"/>
      <c r="G20" s="6">
        <v>0.010416666666666666</v>
      </c>
      <c r="H20" s="6">
        <v>0.010416666666666666</v>
      </c>
      <c r="I20" s="6">
        <v>0.0104166666666667</v>
      </c>
      <c r="J20" s="6">
        <v>0.0104166666666667</v>
      </c>
      <c r="K20" s="6">
        <v>0.0104166666666667</v>
      </c>
      <c r="L20" s="6">
        <v>0.0104166666666667</v>
      </c>
      <c r="M20" s="6">
        <v>0.0104166666666667</v>
      </c>
      <c r="N20" s="6">
        <v>0.0104166666666667</v>
      </c>
      <c r="O20" s="44">
        <v>0.0104166666666667</v>
      </c>
    </row>
    <row r="21" spans="1:15" ht="12.75">
      <c r="A21" s="42"/>
      <c r="B21" s="10"/>
      <c r="C21" s="11"/>
      <c r="D21" s="13"/>
      <c r="E21" s="23" t="s">
        <v>14</v>
      </c>
      <c r="F21" s="3"/>
      <c r="G21" s="6">
        <v>0.010416666666666666</v>
      </c>
      <c r="H21" s="6">
        <v>0.010416666666666666</v>
      </c>
      <c r="I21" s="6">
        <v>0.0104166666666667</v>
      </c>
      <c r="J21" s="6">
        <v>0.0104166666666667</v>
      </c>
      <c r="K21" s="6">
        <v>0.0104166666666667</v>
      </c>
      <c r="L21" s="6">
        <v>0.0104166666666667</v>
      </c>
      <c r="M21" s="6">
        <v>0.0104166666666667</v>
      </c>
      <c r="N21" s="6">
        <v>0.0104166666666667</v>
      </c>
      <c r="O21" s="44">
        <v>0.0104166666666667</v>
      </c>
    </row>
    <row r="22" spans="1:15" ht="12.75">
      <c r="A22" s="42"/>
      <c r="B22" s="10"/>
      <c r="C22" s="11"/>
      <c r="D22" s="13"/>
      <c r="E22" s="24" t="s">
        <v>15</v>
      </c>
      <c r="F22" s="3"/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43">
        <v>1</v>
      </c>
    </row>
    <row r="23" spans="1:15" ht="12.75">
      <c r="A23" s="42"/>
      <c r="B23" s="10"/>
      <c r="C23" s="11"/>
      <c r="D23" s="14"/>
      <c r="E23" s="25" t="s">
        <v>16</v>
      </c>
      <c r="F23" s="10"/>
      <c r="G23" s="4">
        <f>G19/(G20*24)</f>
        <v>33.2</v>
      </c>
      <c r="H23" s="4">
        <f>H19/(H20*24)</f>
        <v>33.2</v>
      </c>
      <c r="I23" s="4">
        <f aca="true" t="shared" si="2" ref="I23:O23">I19/(I20*24)</f>
        <v>33.19999999999989</v>
      </c>
      <c r="J23" s="4">
        <f t="shared" si="2"/>
        <v>33.19999999999989</v>
      </c>
      <c r="K23" s="4">
        <f t="shared" si="2"/>
        <v>33.19999999999989</v>
      </c>
      <c r="L23" s="4">
        <f t="shared" si="2"/>
        <v>33.19999999999989</v>
      </c>
      <c r="M23" s="4">
        <f t="shared" si="2"/>
        <v>33.19999999999989</v>
      </c>
      <c r="N23" s="4">
        <f t="shared" si="2"/>
        <v>33.19999999999989</v>
      </c>
      <c r="O23" s="45">
        <f t="shared" si="2"/>
        <v>33.19999999999989</v>
      </c>
    </row>
    <row r="24" spans="1:15" ht="12.75">
      <c r="A24" s="42"/>
      <c r="B24" s="10"/>
      <c r="C24" s="11"/>
      <c r="D24" s="12"/>
      <c r="E24" s="28" t="s">
        <v>17</v>
      </c>
      <c r="F24" s="29"/>
      <c r="G24" s="30">
        <f>G19/(G21*24)</f>
        <v>33.2</v>
      </c>
      <c r="H24" s="30">
        <f>H19/(H21*24)</f>
        <v>33.2</v>
      </c>
      <c r="I24" s="30">
        <f aca="true" t="shared" si="3" ref="I24:O24">I19/(I21*24)</f>
        <v>33.19999999999989</v>
      </c>
      <c r="J24" s="30">
        <f t="shared" si="3"/>
        <v>33.19999999999989</v>
      </c>
      <c r="K24" s="30">
        <f t="shared" si="3"/>
        <v>33.19999999999989</v>
      </c>
      <c r="L24" s="30">
        <f t="shared" si="3"/>
        <v>33.19999999999989</v>
      </c>
      <c r="M24" s="30">
        <f t="shared" si="3"/>
        <v>33.19999999999989</v>
      </c>
      <c r="N24" s="30">
        <f t="shared" si="3"/>
        <v>33.19999999999989</v>
      </c>
      <c r="O24" s="46">
        <f t="shared" si="3"/>
        <v>33.19999999999989</v>
      </c>
    </row>
    <row r="25" spans="1:15" ht="12.75">
      <c r="A25" s="42"/>
      <c r="B25" s="10"/>
      <c r="C25" s="11"/>
      <c r="D25" s="11"/>
      <c r="E25" s="21" t="s">
        <v>20</v>
      </c>
      <c r="F25" s="7"/>
      <c r="G25" s="1"/>
      <c r="H25" s="1"/>
      <c r="I25" s="1"/>
      <c r="J25" s="1"/>
      <c r="K25" s="1"/>
      <c r="L25" s="1"/>
      <c r="M25" s="1"/>
      <c r="N25" s="1"/>
      <c r="O25" s="47"/>
    </row>
    <row r="26" spans="1:15" ht="13.5" thickBot="1">
      <c r="A26" s="48"/>
      <c r="B26" s="49"/>
      <c r="C26" s="50"/>
      <c r="D26" s="50"/>
      <c r="E26" s="51"/>
      <c r="F26" s="49"/>
      <c r="G26" s="52"/>
      <c r="H26" s="52"/>
      <c r="I26" s="52"/>
      <c r="J26" s="52"/>
      <c r="K26" s="52"/>
      <c r="L26" s="52"/>
      <c r="M26" s="52"/>
      <c r="N26" s="52"/>
      <c r="O26" s="53"/>
    </row>
  </sheetData>
  <sheetProtection/>
  <mergeCells count="2">
    <mergeCell ref="A5:O5"/>
    <mergeCell ref="A6:O6"/>
  </mergeCells>
  <printOptions/>
  <pageMargins left="0.11811023622047245" right="0.1968503937007874" top="1.141732283464567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2022-04-04T13:17:02Z</cp:lastPrinted>
  <dcterms:created xsi:type="dcterms:W3CDTF">2015-01-14T13:48:16Z</dcterms:created>
  <dcterms:modified xsi:type="dcterms:W3CDTF">2022-04-04T13:17:04Z</dcterms:modified>
  <cp:category/>
  <cp:version/>
  <cp:contentType/>
  <cp:contentStatus/>
</cp:coreProperties>
</file>