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8520" windowHeight="113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'Sheet1'!$A$5:$K$28</definedName>
  </definedNames>
  <calcPr fullCalcOnLoad="1"/>
</workbook>
</file>

<file path=xl/sharedStrings.xml><?xml version="1.0" encoding="utf-8"?>
<sst xmlns="http://schemas.openxmlformats.org/spreadsheetml/2006/main" count="32" uniqueCount="30">
  <si>
    <t>Nr.p.k.</t>
  </si>
  <si>
    <t>Pieturas nosaukums</t>
  </si>
  <si>
    <t>Attālums km no maršruta sākuma</t>
  </si>
  <si>
    <t>Attālums km līdz nākošai pieturai</t>
  </si>
  <si>
    <t>Pieturas kods</t>
  </si>
  <si>
    <t>Braukšanas laiks līdz nākošai pieturai</t>
  </si>
  <si>
    <t>Centrs</t>
  </si>
  <si>
    <t>Apiņa iela</t>
  </si>
  <si>
    <t>Reisa izpildes dienas</t>
  </si>
  <si>
    <t xml:space="preserve">Reisa garums  (km)    </t>
  </si>
  <si>
    <t>Reisa izpildes laiks (st.min.)</t>
  </si>
  <si>
    <t>Braukšanas ilgums reisā (st.min.)</t>
  </si>
  <si>
    <t>Autovadītāju skaits reisā</t>
  </si>
  <si>
    <t>Reisa satiksmes ātrums (km/h)</t>
  </si>
  <si>
    <t>Reisa vidējais tehniskais ātrums (km/h)</t>
  </si>
  <si>
    <t>Piezīmes:</t>
  </si>
  <si>
    <t>2.vidusskola</t>
  </si>
  <si>
    <t>Autobusu kustības saraksts pilsētas nozīmes maršrutā Nr. 016</t>
  </si>
  <si>
    <t>b/d "Burtiņš"</t>
  </si>
  <si>
    <t>Valmiermuiža</t>
  </si>
  <si>
    <t>Valmiermuižas veikals</t>
  </si>
  <si>
    <t>Valmiermuiža 1</t>
  </si>
  <si>
    <t xml:space="preserve">Reiss 01  </t>
  </si>
  <si>
    <t xml:space="preserve">Reiss 03    </t>
  </si>
  <si>
    <t>Reiss 05</t>
  </si>
  <si>
    <t>Reiss 07</t>
  </si>
  <si>
    <t>Reiss 09</t>
  </si>
  <si>
    <t>Centrs- b/d "Burtiņš"- Valmiermuiža1- Vanagi</t>
  </si>
  <si>
    <t>pagr.Vanagi</t>
  </si>
  <si>
    <t>Vanagi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</si>
</sst>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0.0"/>
  </numFmts>
  <fonts count="42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 Baltic"/>
      <family val="2"/>
    </font>
    <font>
      <sz val="10"/>
      <name val="MS Sans Serif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4" fillId="0" borderId="0">
      <alignment/>
      <protection/>
    </xf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10" xfId="53" applyFont="1" applyFill="1" applyBorder="1">
      <alignment/>
      <protection/>
    </xf>
    <xf numFmtId="176" fontId="3" fillId="0" borderId="10" xfId="53" applyNumberFormat="1" applyFont="1" applyFill="1" applyBorder="1" applyAlignment="1">
      <alignment horizontal="center"/>
      <protection/>
    </xf>
    <xf numFmtId="176" fontId="3" fillId="0" borderId="11" xfId="53" applyNumberFormat="1" applyFont="1" applyFill="1" applyBorder="1" applyAlignment="1">
      <alignment horizontal="center"/>
      <protection/>
    </xf>
    <xf numFmtId="20" fontId="3" fillId="0" borderId="10" xfId="53" applyNumberFormat="1" applyFont="1" applyFill="1" applyBorder="1" applyAlignment="1">
      <alignment horizontal="center"/>
      <protection/>
    </xf>
    <xf numFmtId="0" fontId="3" fillId="0" borderId="10" xfId="53" applyFont="1" applyFill="1" applyBorder="1">
      <alignment/>
      <protection/>
    </xf>
    <xf numFmtId="0" fontId="3" fillId="0" borderId="10" xfId="53" applyFont="1" applyFill="1" applyBorder="1" applyAlignment="1">
      <alignment horizontal="center"/>
      <protection/>
    </xf>
    <xf numFmtId="176" fontId="3" fillId="0" borderId="10" xfId="53" applyNumberFormat="1" applyFont="1" applyFill="1" applyBorder="1" applyAlignment="1">
      <alignment horizontal="center"/>
      <protection/>
    </xf>
    <xf numFmtId="20" fontId="3" fillId="0" borderId="10" xfId="53" applyNumberFormat="1" applyFont="1" applyFill="1" applyBorder="1" applyAlignment="1">
      <alignment horizontal="left"/>
      <protection/>
    </xf>
    <xf numFmtId="20" fontId="3" fillId="0" borderId="12" xfId="53" applyNumberFormat="1" applyFont="1" applyFill="1" applyBorder="1" applyAlignment="1">
      <alignment horizontal="left"/>
      <protection/>
    </xf>
    <xf numFmtId="0" fontId="3" fillId="0" borderId="12" xfId="53" applyFont="1" applyFill="1" applyBorder="1" applyAlignment="1">
      <alignment horizontal="center"/>
      <protection/>
    </xf>
    <xf numFmtId="0" fontId="3" fillId="0" borderId="13" xfId="53" applyFont="1" applyFill="1" applyBorder="1">
      <alignment/>
      <protection/>
    </xf>
    <xf numFmtId="0" fontId="3" fillId="0" borderId="13" xfId="53" applyFont="1" applyFill="1" applyBorder="1" applyAlignment="1">
      <alignment horizontal="center"/>
      <protection/>
    </xf>
    <xf numFmtId="0" fontId="3" fillId="0" borderId="14" xfId="53" applyFont="1" applyFill="1" applyBorder="1" applyAlignment="1">
      <alignment horizontal="center"/>
      <protection/>
    </xf>
    <xf numFmtId="0" fontId="2" fillId="0" borderId="10" xfId="58" applyFont="1" applyFill="1" applyBorder="1" applyAlignment="1">
      <alignment horizontal="center"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horizontal="center"/>
      <protection/>
    </xf>
    <xf numFmtId="0" fontId="3" fillId="0" borderId="15" xfId="53" applyFont="1" applyFill="1" applyBorder="1" applyAlignment="1">
      <alignment horizontal="center"/>
      <protection/>
    </xf>
    <xf numFmtId="0" fontId="3" fillId="0" borderId="10" xfId="58" applyFont="1" applyFill="1" applyBorder="1" applyAlignment="1">
      <alignment horizontal="center"/>
      <protection/>
    </xf>
    <xf numFmtId="20" fontId="3" fillId="0" borderId="10" xfId="58" applyNumberFormat="1" applyFont="1" applyFill="1" applyBorder="1" applyAlignment="1">
      <alignment horizontal="center"/>
      <protection/>
    </xf>
    <xf numFmtId="0" fontId="3" fillId="0" borderId="15" xfId="53" applyFont="1" applyFill="1" applyBorder="1">
      <alignment/>
      <protection/>
    </xf>
    <xf numFmtId="0" fontId="3" fillId="0" borderId="15" xfId="53" applyFont="1" applyFill="1" applyBorder="1" applyAlignment="1">
      <alignment horizontal="right"/>
      <protection/>
    </xf>
    <xf numFmtId="176" fontId="3" fillId="0" borderId="10" xfId="58" applyNumberFormat="1" applyFont="1" applyFill="1" applyBorder="1" applyAlignment="1">
      <alignment horizontal="center"/>
      <protection/>
    </xf>
    <xf numFmtId="176" fontId="3" fillId="0" borderId="13" xfId="58" applyNumberFormat="1" applyFont="1" applyFill="1" applyBorder="1" applyAlignment="1">
      <alignment horizontal="center"/>
      <protection/>
    </xf>
    <xf numFmtId="176" fontId="3" fillId="0" borderId="0" xfId="58" applyNumberFormat="1" applyFont="1" applyFill="1" applyBorder="1" applyAlignment="1">
      <alignment horizontal="center"/>
      <protection/>
    </xf>
    <xf numFmtId="0" fontId="41" fillId="0" borderId="10" xfId="0" applyFont="1" applyFill="1" applyBorder="1" applyAlignment="1">
      <alignment/>
    </xf>
    <xf numFmtId="0" fontId="3" fillId="0" borderId="16" xfId="53" applyFont="1" applyFill="1" applyBorder="1" applyAlignment="1">
      <alignment horizontal="left"/>
      <protection/>
    </xf>
    <xf numFmtId="0" fontId="3" fillId="0" borderId="0" xfId="53" applyFont="1" applyFill="1" applyBorder="1" applyAlignment="1">
      <alignment horizontal="left"/>
      <protection/>
    </xf>
    <xf numFmtId="0" fontId="3" fillId="0" borderId="17" xfId="53" applyFont="1" applyFill="1" applyBorder="1" applyAlignment="1">
      <alignment horizontal="left"/>
      <protection/>
    </xf>
    <xf numFmtId="0" fontId="41" fillId="0" borderId="0" xfId="0" applyFont="1" applyAlignment="1">
      <alignment/>
    </xf>
    <xf numFmtId="20" fontId="3" fillId="0" borderId="10" xfId="53" applyNumberFormat="1" applyFont="1" applyBorder="1" applyAlignment="1">
      <alignment horizontal="left"/>
      <protection/>
    </xf>
    <xf numFmtId="0" fontId="5" fillId="0" borderId="10" xfId="53" applyFont="1" applyBorder="1">
      <alignment/>
      <protection/>
    </xf>
    <xf numFmtId="0" fontId="3" fillId="0" borderId="10" xfId="53" applyFont="1" applyBorder="1" applyAlignment="1">
      <alignment horizontal="left"/>
      <protection/>
    </xf>
    <xf numFmtId="20" fontId="3" fillId="0" borderId="10" xfId="53" applyNumberFormat="1" applyFont="1" applyBorder="1" applyAlignment="1">
      <alignment horizontal="left"/>
      <protection/>
    </xf>
    <xf numFmtId="0" fontId="3" fillId="0" borderId="10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 vertical="center"/>
      <protection/>
    </xf>
    <xf numFmtId="176" fontId="3" fillId="0" borderId="12" xfId="53" applyNumberFormat="1" applyFont="1" applyBorder="1" applyAlignment="1">
      <alignment horizontal="center" vertical="center"/>
      <protection/>
    </xf>
    <xf numFmtId="176" fontId="5" fillId="0" borderId="10" xfId="53" applyNumberFormat="1" applyFont="1" applyBorder="1" applyAlignment="1">
      <alignment horizontal="center"/>
      <protection/>
    </xf>
    <xf numFmtId="20" fontId="4" fillId="0" borderId="10" xfId="0" applyNumberFormat="1" applyFont="1" applyBorder="1" applyAlignment="1">
      <alignment horizontal="center" vertical="center"/>
    </xf>
    <xf numFmtId="0" fontId="2" fillId="0" borderId="0" xfId="53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center" vertical="center"/>
      <protection/>
    </xf>
    <xf numFmtId="0" fontId="2" fillId="0" borderId="18" xfId="53" applyFont="1" applyFill="1" applyBorder="1" applyAlignment="1">
      <alignment horizontal="center" vertical="center" wrapText="1"/>
      <protection/>
    </xf>
    <xf numFmtId="0" fontId="2" fillId="0" borderId="19" xfId="53" applyFont="1" applyFill="1" applyBorder="1" applyAlignment="1">
      <alignment horizontal="center" vertical="center" wrapText="1"/>
      <protection/>
    </xf>
    <xf numFmtId="0" fontId="2" fillId="0" borderId="20" xfId="53" applyFont="1" applyFill="1" applyBorder="1" applyAlignment="1">
      <alignment horizontal="center" vertical="center" wrapText="1"/>
      <protection/>
    </xf>
    <xf numFmtId="0" fontId="3" fillId="0" borderId="21" xfId="53" applyFont="1" applyFill="1" applyBorder="1" applyAlignment="1">
      <alignment horizontal="center"/>
      <protection/>
    </xf>
    <xf numFmtId="20" fontId="4" fillId="0" borderId="22" xfId="0" applyNumberFormat="1" applyFont="1" applyBorder="1" applyAlignment="1">
      <alignment horizontal="center" vertical="center"/>
    </xf>
    <xf numFmtId="0" fontId="3" fillId="0" borderId="23" xfId="53" applyFont="1" applyFill="1" applyBorder="1">
      <alignment/>
      <protection/>
    </xf>
    <xf numFmtId="0" fontId="2" fillId="0" borderId="22" xfId="58" applyFont="1" applyFill="1" applyBorder="1" applyAlignment="1">
      <alignment horizontal="center"/>
      <protection/>
    </xf>
    <xf numFmtId="0" fontId="3" fillId="0" borderId="24" xfId="53" applyFont="1" applyFill="1" applyBorder="1">
      <alignment/>
      <protection/>
    </xf>
    <xf numFmtId="0" fontId="3" fillId="0" borderId="22" xfId="58" applyFont="1" applyFill="1" applyBorder="1" applyAlignment="1">
      <alignment horizontal="center"/>
      <protection/>
    </xf>
    <xf numFmtId="20" fontId="3" fillId="0" borderId="22" xfId="58" applyNumberFormat="1" applyFont="1" applyFill="1" applyBorder="1" applyAlignment="1">
      <alignment horizontal="center"/>
      <protection/>
    </xf>
    <xf numFmtId="176" fontId="3" fillId="0" borderId="22" xfId="58" applyNumberFormat="1" applyFont="1" applyFill="1" applyBorder="1" applyAlignment="1">
      <alignment horizontal="center"/>
      <protection/>
    </xf>
    <xf numFmtId="176" fontId="3" fillId="0" borderId="25" xfId="58" applyNumberFormat="1" applyFont="1" applyFill="1" applyBorder="1" applyAlignment="1">
      <alignment horizontal="center"/>
      <protection/>
    </xf>
    <xf numFmtId="0" fontId="3" fillId="0" borderId="26" xfId="53" applyFont="1" applyFill="1" applyBorder="1">
      <alignment/>
      <protection/>
    </xf>
    <xf numFmtId="0" fontId="3" fillId="0" borderId="27" xfId="53" applyFont="1" applyFill="1" applyBorder="1">
      <alignment/>
      <protection/>
    </xf>
    <xf numFmtId="0" fontId="3" fillId="0" borderId="27" xfId="53" applyFont="1" applyFill="1" applyBorder="1" applyAlignment="1">
      <alignment horizontal="center"/>
      <protection/>
    </xf>
    <xf numFmtId="0" fontId="3" fillId="0" borderId="28" xfId="53" applyFont="1" applyFill="1" applyBorder="1" applyAlignment="1">
      <alignment horizontal="center"/>
      <protection/>
    </xf>
    <xf numFmtId="0" fontId="3" fillId="0" borderId="29" xfId="53" applyFont="1" applyFill="1" applyBorder="1" applyAlignment="1">
      <alignment horizontal="left"/>
      <protection/>
    </xf>
    <xf numFmtId="176" fontId="3" fillId="0" borderId="27" xfId="58" applyNumberFormat="1" applyFont="1" applyFill="1" applyBorder="1" applyAlignment="1">
      <alignment horizontal="center"/>
      <protection/>
    </xf>
    <xf numFmtId="176" fontId="3" fillId="0" borderId="30" xfId="58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egal 8½ x 14 in" xfId="53"/>
    <cellStyle name="Linked Cell" xfId="54"/>
    <cellStyle name="Neutral" xfId="55"/>
    <cellStyle name="Normal 2" xfId="56"/>
    <cellStyle name="Normal 6" xfId="57"/>
    <cellStyle name="Normal_Sheet1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29"/>
  <sheetViews>
    <sheetView tabSelected="1" zoomScale="90" zoomScaleNormal="90" zoomScalePageLayoutView="0" workbookViewId="0" topLeftCell="A1">
      <selection activeCell="Q8" sqref="Q8"/>
    </sheetView>
  </sheetViews>
  <sheetFormatPr defaultColWidth="9.00390625" defaultRowHeight="14.25"/>
  <cols>
    <col min="1" max="1" width="4.50390625" style="29" customWidth="1"/>
    <col min="2" max="2" width="18.75390625" style="29" customWidth="1"/>
    <col min="3" max="3" width="10.125" style="29" customWidth="1"/>
    <col min="4" max="4" width="10.375" style="29" customWidth="1"/>
    <col min="5" max="5" width="9.00390625" style="29" customWidth="1"/>
    <col min="6" max="6" width="20.875" style="29" customWidth="1"/>
    <col min="7" max="11" width="7.875" style="29" customWidth="1"/>
    <col min="12" max="16384" width="9.00390625" style="29" customWidth="1"/>
  </cols>
  <sheetData>
    <row r="5" spans="1:11" ht="12.75">
      <c r="A5" s="39" t="s">
        <v>17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2.75">
      <c r="A6" s="40" t="s">
        <v>27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3.5" thickBo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ht="56.25" customHeight="1">
      <c r="A8" s="42" t="s">
        <v>0</v>
      </c>
      <c r="B8" s="43" t="s">
        <v>1</v>
      </c>
      <c r="C8" s="43" t="s">
        <v>2</v>
      </c>
      <c r="D8" s="43" t="s">
        <v>3</v>
      </c>
      <c r="E8" s="43" t="s">
        <v>4</v>
      </c>
      <c r="F8" s="43" t="s">
        <v>5</v>
      </c>
      <c r="G8" s="43" t="s">
        <v>22</v>
      </c>
      <c r="H8" s="43" t="s">
        <v>23</v>
      </c>
      <c r="I8" s="43" t="s">
        <v>24</v>
      </c>
      <c r="J8" s="43" t="s">
        <v>25</v>
      </c>
      <c r="K8" s="44" t="s">
        <v>26</v>
      </c>
    </row>
    <row r="9" spans="1:11" ht="12.75">
      <c r="A9" s="45">
        <v>1</v>
      </c>
      <c r="B9" s="1" t="s">
        <v>6</v>
      </c>
      <c r="C9" s="2"/>
      <c r="D9" s="3"/>
      <c r="E9" s="2"/>
      <c r="F9" s="4"/>
      <c r="G9" s="38">
        <v>0.32083333333333336</v>
      </c>
      <c r="H9" s="38">
        <v>0.34930555555555554</v>
      </c>
      <c r="I9" s="38">
        <v>0.6527777777777778</v>
      </c>
      <c r="J9" s="38">
        <v>0.68125</v>
      </c>
      <c r="K9" s="46">
        <v>0.7520833333333333</v>
      </c>
    </row>
    <row r="10" spans="1:11" ht="12.75">
      <c r="A10" s="45">
        <v>2</v>
      </c>
      <c r="B10" s="5" t="s">
        <v>7</v>
      </c>
      <c r="C10" s="2">
        <v>0.7</v>
      </c>
      <c r="D10" s="34">
        <v>0.7</v>
      </c>
      <c r="E10" s="25"/>
      <c r="F10" s="4">
        <f>G10-G9</f>
        <v>0.000694444444444331</v>
      </c>
      <c r="G10" s="38">
        <v>0.3215277777777777</v>
      </c>
      <c r="H10" s="38">
        <v>0.35</v>
      </c>
      <c r="I10" s="38">
        <v>0.6541666666666667</v>
      </c>
      <c r="J10" s="38">
        <v>0.6826388888888889</v>
      </c>
      <c r="K10" s="46">
        <v>0.7534722222222222</v>
      </c>
    </row>
    <row r="11" spans="1:11" ht="12.75">
      <c r="A11" s="45">
        <v>3</v>
      </c>
      <c r="B11" s="5" t="s">
        <v>16</v>
      </c>
      <c r="C11" s="2">
        <f>C10+D11</f>
        <v>1.2999999999999998</v>
      </c>
      <c r="D11" s="34">
        <v>0.6</v>
      </c>
      <c r="E11" s="25"/>
      <c r="F11" s="4">
        <f aca="true" t="shared" si="0" ref="F11:F19">G11-G10</f>
        <v>0.001388888888888884</v>
      </c>
      <c r="G11" s="38">
        <v>0.3229166666666666</v>
      </c>
      <c r="H11" s="38">
        <v>0.35138888888888886</v>
      </c>
      <c r="I11" s="38">
        <v>0.6555555555555556</v>
      </c>
      <c r="J11" s="38">
        <v>0.6840277777777778</v>
      </c>
      <c r="K11" s="46">
        <v>0.7548611111111111</v>
      </c>
    </row>
    <row r="12" spans="1:11" ht="12.75">
      <c r="A12" s="45">
        <v>4</v>
      </c>
      <c r="B12" s="5" t="s">
        <v>18</v>
      </c>
      <c r="C12" s="2">
        <f aca="true" t="shared" si="1" ref="C12:C19">C11+D12</f>
        <v>2.8</v>
      </c>
      <c r="D12" s="7">
        <v>1.5</v>
      </c>
      <c r="E12" s="25"/>
      <c r="F12" s="4">
        <f t="shared" si="0"/>
        <v>0.002083333333333326</v>
      </c>
      <c r="G12" s="38">
        <v>0.3249999999999999</v>
      </c>
      <c r="H12" s="38">
        <v>0.3534722222222222</v>
      </c>
      <c r="I12" s="38">
        <v>0.6576388888888889</v>
      </c>
      <c r="J12" s="38">
        <v>0.6861111111111111</v>
      </c>
      <c r="K12" s="46">
        <v>0.7569444444444444</v>
      </c>
    </row>
    <row r="13" spans="1:11" ht="12.75">
      <c r="A13" s="45">
        <v>5</v>
      </c>
      <c r="B13" s="33" t="s">
        <v>19</v>
      </c>
      <c r="C13" s="2">
        <f t="shared" si="1"/>
        <v>3.4</v>
      </c>
      <c r="D13" s="35">
        <v>0.6</v>
      </c>
      <c r="E13" s="25"/>
      <c r="F13" s="4">
        <f t="shared" si="0"/>
        <v>0.001388888888888884</v>
      </c>
      <c r="G13" s="38">
        <v>0.3263888888888888</v>
      </c>
      <c r="H13" s="38">
        <v>0.35486111111111107</v>
      </c>
      <c r="I13" s="38">
        <v>0.6590277777777778</v>
      </c>
      <c r="J13" s="38">
        <v>0.6875</v>
      </c>
      <c r="K13" s="46">
        <v>0.7583333333333333</v>
      </c>
    </row>
    <row r="14" spans="1:11" ht="12.75">
      <c r="A14" s="45">
        <v>6</v>
      </c>
      <c r="B14" s="31" t="s">
        <v>20</v>
      </c>
      <c r="C14" s="2">
        <f t="shared" si="1"/>
        <v>3.6999999999999997</v>
      </c>
      <c r="D14" s="35">
        <v>0.3</v>
      </c>
      <c r="E14" s="25"/>
      <c r="F14" s="4">
        <f t="shared" si="0"/>
        <v>0.000694444444444442</v>
      </c>
      <c r="G14" s="38">
        <v>0.3270833333333332</v>
      </c>
      <c r="H14" s="38">
        <v>0.3555555555555555</v>
      </c>
      <c r="I14" s="38">
        <v>0.6597222222222222</v>
      </c>
      <c r="J14" s="38">
        <v>0.6881944444444444</v>
      </c>
      <c r="K14" s="46">
        <v>0.7590277777777777</v>
      </c>
    </row>
    <row r="15" spans="1:11" ht="12.75">
      <c r="A15" s="45">
        <v>7</v>
      </c>
      <c r="B15" s="32" t="s">
        <v>21</v>
      </c>
      <c r="C15" s="2">
        <f t="shared" si="1"/>
        <v>4.1</v>
      </c>
      <c r="D15" s="36">
        <v>0.4</v>
      </c>
      <c r="E15" s="25"/>
      <c r="F15" s="4">
        <f t="shared" si="0"/>
        <v>0.001388888888888884</v>
      </c>
      <c r="G15" s="38">
        <v>0.3284722222222221</v>
      </c>
      <c r="H15" s="38">
        <v>0.3569444444444444</v>
      </c>
      <c r="I15" s="38">
        <v>0.6611111111111111</v>
      </c>
      <c r="J15" s="38">
        <v>0.6895833333333333</v>
      </c>
      <c r="K15" s="46">
        <v>0.7604166666666666</v>
      </c>
    </row>
    <row r="16" spans="1:11" ht="12.75">
      <c r="A16" s="45">
        <v>8</v>
      </c>
      <c r="B16" s="31" t="s">
        <v>20</v>
      </c>
      <c r="C16" s="2">
        <f t="shared" si="1"/>
        <v>4.3999999999999995</v>
      </c>
      <c r="D16" s="37">
        <v>0.3</v>
      </c>
      <c r="E16" s="25"/>
      <c r="F16" s="4">
        <f t="shared" si="0"/>
        <v>0.000694444444444442</v>
      </c>
      <c r="G16" s="38">
        <v>0.32916666666666655</v>
      </c>
      <c r="H16" s="38">
        <v>0.35763888888888884</v>
      </c>
      <c r="I16" s="38">
        <v>0.6618055555555555</v>
      </c>
      <c r="J16" s="38">
        <v>0.6902777777777778</v>
      </c>
      <c r="K16" s="46">
        <v>0.7611111111111111</v>
      </c>
    </row>
    <row r="17" spans="1:11" ht="12.75">
      <c r="A17" s="45">
        <v>9</v>
      </c>
      <c r="B17" s="30" t="s">
        <v>19</v>
      </c>
      <c r="C17" s="2">
        <f t="shared" si="1"/>
        <v>4.8</v>
      </c>
      <c r="D17" s="37">
        <v>0.4</v>
      </c>
      <c r="E17" s="25"/>
      <c r="F17" s="4">
        <f t="shared" si="0"/>
        <v>0.000694444444444442</v>
      </c>
      <c r="G17" s="38">
        <v>0.329861111111111</v>
      </c>
      <c r="H17" s="38">
        <v>0.3583333333333333</v>
      </c>
      <c r="I17" s="38">
        <v>0.6625</v>
      </c>
      <c r="J17" s="38">
        <v>0.6909722222222222</v>
      </c>
      <c r="K17" s="46">
        <v>0.7618055555555555</v>
      </c>
    </row>
    <row r="18" spans="1:11" ht="12.75">
      <c r="A18" s="45">
        <v>10</v>
      </c>
      <c r="B18" s="8" t="s">
        <v>28</v>
      </c>
      <c r="C18" s="2">
        <f t="shared" si="1"/>
        <v>6.1</v>
      </c>
      <c r="D18" s="6">
        <v>1.3</v>
      </c>
      <c r="E18" s="25"/>
      <c r="F18" s="4">
        <f t="shared" si="0"/>
        <v>0.001388888888888884</v>
      </c>
      <c r="G18" s="38">
        <v>0.3312499999999999</v>
      </c>
      <c r="H18" s="38">
        <v>0.35972222222222217</v>
      </c>
      <c r="I18" s="38">
        <v>0.6638888888888889</v>
      </c>
      <c r="J18" s="38">
        <v>0.6923611111111111</v>
      </c>
      <c r="K18" s="46">
        <v>0.7631944444444444</v>
      </c>
    </row>
    <row r="19" spans="1:11" ht="12.75">
      <c r="A19" s="45">
        <v>11</v>
      </c>
      <c r="B19" s="9" t="s">
        <v>29</v>
      </c>
      <c r="C19" s="2">
        <f t="shared" si="1"/>
        <v>6.8</v>
      </c>
      <c r="D19" s="10">
        <v>0.7</v>
      </c>
      <c r="E19" s="25"/>
      <c r="F19" s="4">
        <f t="shared" si="0"/>
        <v>0.000694444444444442</v>
      </c>
      <c r="G19" s="38">
        <v>0.3319444444444443</v>
      </c>
      <c r="H19" s="38">
        <v>0.3604166666666666</v>
      </c>
      <c r="I19" s="38">
        <v>0.6645833333333333</v>
      </c>
      <c r="J19" s="38">
        <v>0.6930555555555555</v>
      </c>
      <c r="K19" s="46">
        <v>0.7638888888888888</v>
      </c>
    </row>
    <row r="20" spans="1:11" ht="12.75">
      <c r="A20" s="47"/>
      <c r="B20" s="11"/>
      <c r="C20" s="12"/>
      <c r="D20" s="13"/>
      <c r="E20" s="28" t="s">
        <v>8</v>
      </c>
      <c r="F20" s="1"/>
      <c r="G20" s="14">
        <v>12345</v>
      </c>
      <c r="H20" s="14">
        <v>12345</v>
      </c>
      <c r="I20" s="14">
        <v>12345</v>
      </c>
      <c r="J20" s="14">
        <v>12345</v>
      </c>
      <c r="K20" s="48">
        <v>12345</v>
      </c>
    </row>
    <row r="21" spans="1:11" ht="12.75">
      <c r="A21" s="49"/>
      <c r="B21" s="15"/>
      <c r="C21" s="16"/>
      <c r="D21" s="17"/>
      <c r="E21" s="28" t="s">
        <v>9</v>
      </c>
      <c r="F21" s="1"/>
      <c r="G21" s="18">
        <v>6.8</v>
      </c>
      <c r="H21" s="18">
        <v>6.8</v>
      </c>
      <c r="I21" s="18">
        <v>6.8</v>
      </c>
      <c r="J21" s="18">
        <v>6.8</v>
      </c>
      <c r="K21" s="50">
        <v>6.8</v>
      </c>
    </row>
    <row r="22" spans="1:11" ht="12.75">
      <c r="A22" s="49"/>
      <c r="B22" s="15"/>
      <c r="C22" s="16"/>
      <c r="D22" s="17"/>
      <c r="E22" s="28" t="s">
        <v>10</v>
      </c>
      <c r="F22" s="1"/>
      <c r="G22" s="19">
        <v>0.011111111111111112</v>
      </c>
      <c r="H22" s="19">
        <v>0.011111111111111112</v>
      </c>
      <c r="I22" s="19">
        <v>0.0111111111111111</v>
      </c>
      <c r="J22" s="19">
        <v>0.0111111111111111</v>
      </c>
      <c r="K22" s="51">
        <v>0.0111111111111111</v>
      </c>
    </row>
    <row r="23" spans="1:11" ht="12.75">
      <c r="A23" s="49"/>
      <c r="B23" s="15"/>
      <c r="C23" s="16"/>
      <c r="D23" s="20"/>
      <c r="E23" s="28" t="s">
        <v>11</v>
      </c>
      <c r="F23" s="1"/>
      <c r="G23" s="19">
        <v>0.011111111111111112</v>
      </c>
      <c r="H23" s="19">
        <v>0.011111111111111112</v>
      </c>
      <c r="I23" s="19">
        <v>0.0111111111111111</v>
      </c>
      <c r="J23" s="19">
        <v>0.0111111111111111</v>
      </c>
      <c r="K23" s="51">
        <v>0.0111111111111111</v>
      </c>
    </row>
    <row r="24" spans="1:11" ht="12.75">
      <c r="A24" s="49"/>
      <c r="B24" s="15"/>
      <c r="C24" s="16"/>
      <c r="D24" s="20"/>
      <c r="E24" s="28" t="s">
        <v>12</v>
      </c>
      <c r="F24" s="1"/>
      <c r="G24" s="18">
        <v>1</v>
      </c>
      <c r="H24" s="18">
        <v>1</v>
      </c>
      <c r="I24" s="18">
        <v>1</v>
      </c>
      <c r="J24" s="18">
        <v>1</v>
      </c>
      <c r="K24" s="50">
        <v>1</v>
      </c>
    </row>
    <row r="25" spans="1:11" ht="12.75">
      <c r="A25" s="49"/>
      <c r="B25" s="15"/>
      <c r="C25" s="16"/>
      <c r="D25" s="21"/>
      <c r="E25" s="28" t="s">
        <v>13</v>
      </c>
      <c r="F25" s="1"/>
      <c r="G25" s="22">
        <f>G21/(G22*24)</f>
        <v>25.5</v>
      </c>
      <c r="H25" s="22">
        <f>H21/(H22*24)</f>
        <v>25.5</v>
      </c>
      <c r="I25" s="22">
        <f>I21/(I22*24)</f>
        <v>25.500000000000025</v>
      </c>
      <c r="J25" s="22">
        <f>J21/(J22*24)</f>
        <v>25.500000000000025</v>
      </c>
      <c r="K25" s="52">
        <f>K21/(K22*24)</f>
        <v>25.500000000000025</v>
      </c>
    </row>
    <row r="26" spans="1:11" ht="12.75">
      <c r="A26" s="49"/>
      <c r="B26" s="15"/>
      <c r="C26" s="16"/>
      <c r="D26" s="17"/>
      <c r="E26" s="28" t="s">
        <v>14</v>
      </c>
      <c r="F26" s="1"/>
      <c r="G26" s="22">
        <v>25.5</v>
      </c>
      <c r="H26" s="22">
        <v>25.5</v>
      </c>
      <c r="I26" s="22">
        <v>25.5</v>
      </c>
      <c r="J26" s="22">
        <v>25.5</v>
      </c>
      <c r="K26" s="52">
        <v>25.5</v>
      </c>
    </row>
    <row r="27" spans="1:11" ht="12.75">
      <c r="A27" s="49"/>
      <c r="B27" s="15"/>
      <c r="C27" s="16"/>
      <c r="D27" s="17"/>
      <c r="E27" s="26" t="s">
        <v>15</v>
      </c>
      <c r="F27" s="11"/>
      <c r="G27" s="23"/>
      <c r="H27" s="23"/>
      <c r="I27" s="23"/>
      <c r="J27" s="23"/>
      <c r="K27" s="53"/>
    </row>
    <row r="28" spans="1:11" ht="13.5" thickBot="1">
      <c r="A28" s="54"/>
      <c r="B28" s="55"/>
      <c r="C28" s="56"/>
      <c r="D28" s="57"/>
      <c r="E28" s="58"/>
      <c r="F28" s="55"/>
      <c r="G28" s="59"/>
      <c r="H28" s="59"/>
      <c r="I28" s="59"/>
      <c r="J28" s="59"/>
      <c r="K28" s="60"/>
    </row>
    <row r="29" spans="1:11" ht="12.75">
      <c r="A29" s="15"/>
      <c r="B29" s="15"/>
      <c r="C29" s="16"/>
      <c r="D29" s="16"/>
      <c r="E29" s="27"/>
      <c r="F29" s="15"/>
      <c r="G29" s="24"/>
      <c r="H29" s="24"/>
      <c r="I29" s="24"/>
      <c r="J29" s="24"/>
      <c r="K29" s="24"/>
    </row>
  </sheetData>
  <sheetProtection/>
  <mergeCells count="2">
    <mergeCell ref="A5:K5"/>
    <mergeCell ref="A6:K6"/>
  </mergeCells>
  <printOptions/>
  <pageMargins left="1.1023622047244095" right="0.11811023622047245" top="1.141732283464567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agita</dc:creator>
  <cp:keywords/>
  <dc:description/>
  <cp:lastModifiedBy>Baiba Velpe</cp:lastModifiedBy>
  <cp:lastPrinted>2022-04-04T13:13:48Z</cp:lastPrinted>
  <dcterms:created xsi:type="dcterms:W3CDTF">2015-01-13T14:15:51Z</dcterms:created>
  <dcterms:modified xsi:type="dcterms:W3CDTF">2022-04-04T13:13:52Z</dcterms:modified>
  <cp:category/>
  <cp:version/>
  <cp:contentType/>
  <cp:contentStatus/>
</cp:coreProperties>
</file>