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'Sheet1'!$A$5:$L$28</definedName>
  </definedNames>
  <calcPr fullCalcOnLoad="1"/>
</workbook>
</file>

<file path=xl/sharedStrings.xml><?xml version="1.0" encoding="utf-8"?>
<sst xmlns="http://schemas.openxmlformats.org/spreadsheetml/2006/main" count="40" uniqueCount="35">
  <si>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</si>
  <si>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</si>
  <si>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</si>
  <si>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</si>
  <si>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</si>
  <si>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</si>
  <si>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Centrs</t>
  </si>
  <si>
    <t>Banka</t>
  </si>
  <si>
    <t>SPII"Bitīte"</t>
  </si>
  <si>
    <t>Kocēni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</si>
  <si>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</si>
  <si>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</si>
  <si>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</si>
  <si>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</si>
  <si>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</si>
  <si>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</si>
  <si>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</si>
  <si>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A.Upīša iela</t>
  </si>
  <si>
    <t>Kino</t>
  </si>
  <si>
    <t xml:space="preserve">  Autobusu kustības saraksts pilsētas nozīmes maršrutā Nr. 013</t>
  </si>
  <si>
    <t>Semināra iela</t>
  </si>
  <si>
    <t>Sākumskola</t>
  </si>
  <si>
    <t>VTU Valmiera</t>
  </si>
  <si>
    <t>pagr. Kocēni</t>
  </si>
  <si>
    <t>Veikals "Kocēni"</t>
  </si>
  <si>
    <t>Piezīmes:*- kursē no 01.09.-31.05.</t>
  </si>
  <si>
    <t xml:space="preserve">Reiss 01          </t>
  </si>
  <si>
    <t xml:space="preserve">Reiss 03        </t>
  </si>
  <si>
    <t>Reiss 05</t>
  </si>
  <si>
    <t>Reiss 07</t>
  </si>
  <si>
    <t>Reiss 09</t>
  </si>
  <si>
    <t>Reiss 11</t>
  </si>
  <si>
    <t>12345*</t>
  </si>
  <si>
    <t>Centrs- Sākumskola- b/d Bitīte- Kocēni</t>
  </si>
  <si>
    <t xml:space="preserve">                      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</si>
</sst>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10"/>
      <color indexed="8"/>
      <name val="Arial Baltic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4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53" applyFont="1" applyFill="1" applyBorder="1">
      <alignment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3" fillId="0" borderId="10" xfId="58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0" fontId="3" fillId="0" borderId="14" xfId="53" applyFont="1" applyFill="1" applyBorder="1" applyAlignment="1">
      <alignment horizontal="right"/>
      <protection/>
    </xf>
    <xf numFmtId="176" fontId="3" fillId="0" borderId="10" xfId="58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20" fontId="3" fillId="0" borderId="11" xfId="0" applyNumberFormat="1" applyFont="1" applyFill="1" applyBorder="1" applyAlignment="1">
      <alignment horizontal="center"/>
    </xf>
    <xf numFmtId="0" fontId="3" fillId="0" borderId="15" xfId="58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3" fillId="0" borderId="16" xfId="58" applyFont="1" applyFill="1" applyBorder="1">
      <alignment/>
      <protection/>
    </xf>
    <xf numFmtId="0" fontId="3" fillId="0" borderId="17" xfId="53" applyFont="1" applyFill="1" applyBorder="1" applyAlignment="1">
      <alignment horizontal="left"/>
      <protection/>
    </xf>
    <xf numFmtId="0" fontId="3" fillId="0" borderId="17" xfId="53" applyFont="1" applyFill="1" applyBorder="1">
      <alignment/>
      <protection/>
    </xf>
    <xf numFmtId="0" fontId="3" fillId="0" borderId="15" xfId="53" applyFont="1" applyFill="1" applyBorder="1">
      <alignment/>
      <protection/>
    </xf>
    <xf numFmtId="0" fontId="6" fillId="0" borderId="0" xfId="53" applyFont="1" applyFill="1">
      <alignment/>
      <protection/>
    </xf>
    <xf numFmtId="0" fontId="41" fillId="0" borderId="0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center"/>
      <protection/>
    </xf>
    <xf numFmtId="176" fontId="3" fillId="0" borderId="10" xfId="53" applyNumberFormat="1" applyFont="1" applyFill="1" applyBorder="1" applyAlignment="1">
      <alignment horizontal="center"/>
      <protection/>
    </xf>
    <xf numFmtId="0" fontId="3" fillId="0" borderId="18" xfId="53" applyFont="1" applyBorder="1" applyAlignment="1">
      <alignment horizontal="left"/>
      <protection/>
    </xf>
    <xf numFmtId="0" fontId="3" fillId="0" borderId="12" xfId="53" applyFont="1" applyBorder="1">
      <alignment/>
      <protection/>
    </xf>
    <xf numFmtId="0" fontId="41" fillId="0" borderId="12" xfId="0" applyFont="1" applyBorder="1" applyAlignment="1">
      <alignment/>
    </xf>
    <xf numFmtId="176" fontId="7" fillId="0" borderId="10" xfId="58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3" fillId="0" borderId="19" xfId="58" applyFont="1" applyFill="1" applyBorder="1">
      <alignment/>
      <protection/>
    </xf>
    <xf numFmtId="0" fontId="3" fillId="0" borderId="19" xfId="53" applyFont="1" applyFill="1" applyBorder="1" applyAlignment="1">
      <alignment horizontal="center"/>
      <protection/>
    </xf>
    <xf numFmtId="20" fontId="4" fillId="0" borderId="10" xfId="0" applyNumberFormat="1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/>
    </xf>
    <xf numFmtId="20" fontId="4" fillId="0" borderId="24" xfId="0" applyNumberFormat="1" applyFont="1" applyBorder="1" applyAlignment="1">
      <alignment horizontal="center" vertical="center"/>
    </xf>
    <xf numFmtId="0" fontId="41" fillId="0" borderId="25" xfId="0" applyFont="1" applyFill="1" applyBorder="1" applyAlignment="1">
      <alignment/>
    </xf>
    <xf numFmtId="0" fontId="2" fillId="0" borderId="24" xfId="53" applyFont="1" applyFill="1" applyBorder="1" applyAlignment="1">
      <alignment horizontal="center"/>
      <protection/>
    </xf>
    <xf numFmtId="0" fontId="41" fillId="0" borderId="26" xfId="0" applyFont="1" applyFill="1" applyBorder="1" applyAlignment="1">
      <alignment/>
    </xf>
    <xf numFmtId="0" fontId="3" fillId="0" borderId="24" xfId="53" applyFont="1" applyFill="1" applyBorder="1" applyAlignment="1">
      <alignment horizontal="center"/>
      <protection/>
    </xf>
    <xf numFmtId="20" fontId="3" fillId="0" borderId="24" xfId="53" applyNumberFormat="1" applyFont="1" applyFill="1" applyBorder="1" applyAlignment="1">
      <alignment horizontal="center"/>
      <protection/>
    </xf>
    <xf numFmtId="176" fontId="3" fillId="0" borderId="24" xfId="53" applyNumberFormat="1" applyFont="1" applyFill="1" applyBorder="1" applyAlignment="1">
      <alignment horizontal="center"/>
      <protection/>
    </xf>
    <xf numFmtId="0" fontId="41" fillId="0" borderId="27" xfId="0" applyFont="1" applyBorder="1" applyAlignment="1">
      <alignment/>
    </xf>
    <xf numFmtId="0" fontId="41" fillId="0" borderId="28" xfId="0" applyFont="1" applyFill="1" applyBorder="1" applyAlignment="1">
      <alignment/>
    </xf>
    <xf numFmtId="0" fontId="41" fillId="0" borderId="29" xfId="0" applyFont="1" applyFill="1" applyBorder="1" applyAlignment="1">
      <alignment/>
    </xf>
    <xf numFmtId="0" fontId="41" fillId="0" borderId="30" xfId="0" applyFont="1" applyFill="1" applyBorder="1" applyAlignment="1">
      <alignment/>
    </xf>
    <xf numFmtId="0" fontId="3" fillId="0" borderId="31" xfId="53" applyFont="1" applyBorder="1" applyAlignment="1">
      <alignment horizontal="left"/>
      <protection/>
    </xf>
    <xf numFmtId="0" fontId="3" fillId="0" borderId="29" xfId="53" applyFont="1" applyBorder="1">
      <alignment/>
      <protection/>
    </xf>
    <xf numFmtId="0" fontId="41" fillId="0" borderId="29" xfId="0" applyFont="1" applyBorder="1" applyAlignment="1">
      <alignment/>
    </xf>
    <xf numFmtId="0" fontId="41" fillId="0" borderId="3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8"/>
  <sheetViews>
    <sheetView tabSelected="1" zoomScale="80" zoomScaleNormal="80" zoomScalePageLayoutView="0" workbookViewId="0" topLeftCell="A1">
      <selection activeCell="P10" sqref="P10"/>
    </sheetView>
  </sheetViews>
  <sheetFormatPr defaultColWidth="9.00390625" defaultRowHeight="14.25"/>
  <cols>
    <col min="1" max="1" width="4.625" style="27" customWidth="1"/>
    <col min="2" max="2" width="13.75390625" style="27" customWidth="1"/>
    <col min="3" max="3" width="10.875" style="27" customWidth="1"/>
    <col min="4" max="4" width="12.50390625" style="27" customWidth="1"/>
    <col min="5" max="5" width="10.125" style="27" customWidth="1"/>
    <col min="6" max="6" width="19.25390625" style="27" customWidth="1"/>
    <col min="7" max="12" width="7.25390625" style="27" customWidth="1"/>
    <col min="13" max="16384" width="9.00390625" style="27" customWidth="1"/>
  </cols>
  <sheetData>
    <row r="5" spans="1:12" ht="12.7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>
      <c r="A6" s="40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7" ht="13.5" thickBot="1">
      <c r="A7" s="24" t="s">
        <v>34</v>
      </c>
      <c r="B7" s="18"/>
      <c r="C7" s="18"/>
      <c r="D7" s="18"/>
      <c r="E7" s="18"/>
      <c r="F7" s="18"/>
      <c r="G7" s="19"/>
    </row>
    <row r="8" spans="1:12" ht="57.75" customHeight="1">
      <c r="A8" s="41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42" t="s">
        <v>5</v>
      </c>
      <c r="G8" s="42" t="s">
        <v>26</v>
      </c>
      <c r="H8" s="42" t="s">
        <v>27</v>
      </c>
      <c r="I8" s="42" t="s">
        <v>28</v>
      </c>
      <c r="J8" s="42" t="s">
        <v>29</v>
      </c>
      <c r="K8" s="42" t="s">
        <v>30</v>
      </c>
      <c r="L8" s="43" t="s">
        <v>31</v>
      </c>
    </row>
    <row r="9" spans="1:12" ht="12.75">
      <c r="A9" s="44">
        <v>1</v>
      </c>
      <c r="B9" s="3" t="s">
        <v>6</v>
      </c>
      <c r="C9" s="12"/>
      <c r="D9" s="2"/>
      <c r="E9" s="13"/>
      <c r="F9" s="15"/>
      <c r="G9" s="39">
        <v>0.3125</v>
      </c>
      <c r="H9" s="39">
        <v>0.34375</v>
      </c>
      <c r="I9" s="39">
        <v>0.3923611111111111</v>
      </c>
      <c r="J9" s="39">
        <v>0.6875</v>
      </c>
      <c r="K9" s="39">
        <v>0.7326388888888888</v>
      </c>
      <c r="L9" s="45">
        <v>0.7743055555555555</v>
      </c>
    </row>
    <row r="10" spans="1:12" ht="12.75">
      <c r="A10" s="44">
        <v>2</v>
      </c>
      <c r="B10" s="14" t="s">
        <v>17</v>
      </c>
      <c r="C10" s="12">
        <v>0.5</v>
      </c>
      <c r="D10" s="35">
        <v>0.5</v>
      </c>
      <c r="E10" s="13"/>
      <c r="F10" s="15">
        <f>G10-G9</f>
        <v>0.001388888888888884</v>
      </c>
      <c r="G10" s="39">
        <v>0.3138888888888889</v>
      </c>
      <c r="H10" s="39">
        <v>0.3451388888888889</v>
      </c>
      <c r="I10" s="39">
        <v>0.39375</v>
      </c>
      <c r="J10" s="39">
        <v>0.6888888888888889</v>
      </c>
      <c r="K10" s="39">
        <v>0.7340277777777777</v>
      </c>
      <c r="L10" s="45">
        <v>0.7756944444444444</v>
      </c>
    </row>
    <row r="11" spans="1:12" ht="12.75">
      <c r="A11" s="44">
        <v>3</v>
      </c>
      <c r="B11" s="3" t="s">
        <v>18</v>
      </c>
      <c r="C11" s="12">
        <f>C10+D11</f>
        <v>0.8</v>
      </c>
      <c r="D11" s="36">
        <v>0.3</v>
      </c>
      <c r="E11" s="13"/>
      <c r="F11" s="15">
        <f aca="true" t="shared" si="0" ref="F11:F19">G11-G10</f>
        <v>0.001388888888888884</v>
      </c>
      <c r="G11" s="39">
        <v>0.31527777777777777</v>
      </c>
      <c r="H11" s="39">
        <v>0.34652777777777777</v>
      </c>
      <c r="I11" s="39">
        <v>0.3951388888888889</v>
      </c>
      <c r="J11" s="39">
        <v>0.6902777777777778</v>
      </c>
      <c r="K11" s="39">
        <v>0.7354166666666666</v>
      </c>
      <c r="L11" s="45">
        <v>0.7770833333333332</v>
      </c>
    </row>
    <row r="12" spans="1:12" ht="12.75">
      <c r="A12" s="44">
        <v>4</v>
      </c>
      <c r="B12" s="3" t="s">
        <v>7</v>
      </c>
      <c r="C12" s="12">
        <f aca="true" t="shared" si="1" ref="C12:C19">C11+D12</f>
        <v>1.2000000000000002</v>
      </c>
      <c r="D12" s="36">
        <v>0.4</v>
      </c>
      <c r="E12" s="2"/>
      <c r="F12" s="15">
        <f t="shared" si="0"/>
        <v>0.000694444444444442</v>
      </c>
      <c r="G12" s="39">
        <v>0.3159722222222222</v>
      </c>
      <c r="H12" s="39">
        <v>0.3472222222222222</v>
      </c>
      <c r="I12" s="39">
        <v>0.3958333333333333</v>
      </c>
      <c r="J12" s="39">
        <v>0.6909722222222222</v>
      </c>
      <c r="K12" s="39">
        <v>0.736111111111111</v>
      </c>
      <c r="L12" s="45">
        <v>0.7777777777777777</v>
      </c>
    </row>
    <row r="13" spans="1:12" ht="12.75">
      <c r="A13" s="44">
        <v>5</v>
      </c>
      <c r="B13" s="3" t="s">
        <v>20</v>
      </c>
      <c r="C13" s="12">
        <f t="shared" si="1"/>
        <v>1.9000000000000001</v>
      </c>
      <c r="D13" s="2">
        <v>0.7</v>
      </c>
      <c r="E13" s="2"/>
      <c r="F13" s="15">
        <f t="shared" si="0"/>
        <v>0.001388888888888884</v>
      </c>
      <c r="G13" s="39">
        <v>0.3173611111111111</v>
      </c>
      <c r="H13" s="39">
        <v>0.3486111111111111</v>
      </c>
      <c r="I13" s="39">
        <v>0.3972222222222222</v>
      </c>
      <c r="J13" s="39">
        <v>0.6923611111111111</v>
      </c>
      <c r="K13" s="39">
        <v>0.7374999999999999</v>
      </c>
      <c r="L13" s="45">
        <v>0.7791666666666666</v>
      </c>
    </row>
    <row r="14" spans="1:12" ht="12.75">
      <c r="A14" s="44">
        <v>6</v>
      </c>
      <c r="B14" s="3" t="s">
        <v>21</v>
      </c>
      <c r="C14" s="12">
        <f t="shared" si="1"/>
        <v>2.5</v>
      </c>
      <c r="D14" s="2">
        <v>0.6</v>
      </c>
      <c r="E14" s="2"/>
      <c r="F14" s="15">
        <f t="shared" si="0"/>
        <v>0.001388888888888884</v>
      </c>
      <c r="G14" s="39">
        <v>0.31875</v>
      </c>
      <c r="H14" s="39">
        <v>0.35</v>
      </c>
      <c r="I14" s="39">
        <v>0.3986111111111111</v>
      </c>
      <c r="J14" s="39">
        <v>0.69375</v>
      </c>
      <c r="K14" s="39">
        <v>0.7388888888888888</v>
      </c>
      <c r="L14" s="45">
        <v>0.7805555555555554</v>
      </c>
    </row>
    <row r="15" spans="1:12" ht="12.75">
      <c r="A15" s="44">
        <v>7</v>
      </c>
      <c r="B15" s="17" t="s">
        <v>8</v>
      </c>
      <c r="C15" s="12">
        <f t="shared" si="1"/>
        <v>4</v>
      </c>
      <c r="D15" s="2">
        <v>1.5</v>
      </c>
      <c r="E15" s="2"/>
      <c r="F15" s="15">
        <f t="shared" si="0"/>
        <v>0.002083333333333326</v>
      </c>
      <c r="G15" s="39">
        <v>0.3208333333333333</v>
      </c>
      <c r="H15" s="39">
        <v>0.3520833333333333</v>
      </c>
      <c r="I15" s="39">
        <v>0.4006944444444444</v>
      </c>
      <c r="J15" s="39">
        <v>0.6958333333333333</v>
      </c>
      <c r="K15" s="39">
        <v>0.7409722222222221</v>
      </c>
      <c r="L15" s="45">
        <v>0.7826388888888888</v>
      </c>
    </row>
    <row r="16" spans="1:12" ht="12.75">
      <c r="A16" s="44">
        <v>8</v>
      </c>
      <c r="B16" s="3" t="s">
        <v>22</v>
      </c>
      <c r="C16" s="12">
        <f t="shared" si="1"/>
        <v>6.7</v>
      </c>
      <c r="D16" s="13">
        <v>2.7</v>
      </c>
      <c r="E16" s="13"/>
      <c r="F16" s="15">
        <f t="shared" si="0"/>
        <v>0.002083333333333326</v>
      </c>
      <c r="G16" s="39">
        <v>0.32291666666666663</v>
      </c>
      <c r="H16" s="39">
        <v>0.35416666666666663</v>
      </c>
      <c r="I16" s="39">
        <v>0.40277777777777773</v>
      </c>
      <c r="J16" s="39">
        <v>0.6979166666666666</v>
      </c>
      <c r="K16" s="39">
        <v>0.7430555555555555</v>
      </c>
      <c r="L16" s="45">
        <v>0.7847222222222221</v>
      </c>
    </row>
    <row r="17" spans="1:12" ht="12.75">
      <c r="A17" s="44">
        <v>9</v>
      </c>
      <c r="B17" s="3" t="s">
        <v>23</v>
      </c>
      <c r="C17" s="12">
        <f t="shared" si="1"/>
        <v>7.800000000000001</v>
      </c>
      <c r="D17" s="31">
        <v>1.1</v>
      </c>
      <c r="E17" s="13"/>
      <c r="F17" s="15">
        <f t="shared" si="0"/>
        <v>0.002083333333333326</v>
      </c>
      <c r="G17" s="39">
        <v>0.32499999999999996</v>
      </c>
      <c r="H17" s="39">
        <v>0.35624999999999996</v>
      </c>
      <c r="I17" s="39">
        <v>0.40486111111111106</v>
      </c>
      <c r="J17" s="39">
        <v>0.7</v>
      </c>
      <c r="K17" s="39">
        <v>0.7451388888888888</v>
      </c>
      <c r="L17" s="45">
        <v>0.7868055555555554</v>
      </c>
    </row>
    <row r="18" spans="1:12" ht="12.75">
      <c r="A18" s="44">
        <v>10</v>
      </c>
      <c r="B18" s="3" t="s">
        <v>24</v>
      </c>
      <c r="C18" s="12">
        <f t="shared" si="1"/>
        <v>8.5</v>
      </c>
      <c r="D18" s="28">
        <v>0.7</v>
      </c>
      <c r="E18" s="13"/>
      <c r="F18" s="15">
        <f t="shared" si="0"/>
        <v>0.000694444444444442</v>
      </c>
      <c r="G18" s="39">
        <v>0.3256944444444444</v>
      </c>
      <c r="H18" s="39">
        <v>0.3569444444444444</v>
      </c>
      <c r="I18" s="39">
        <v>0.4055555555555555</v>
      </c>
      <c r="J18" s="39">
        <v>0.7006944444444444</v>
      </c>
      <c r="K18" s="39">
        <v>0.7458333333333332</v>
      </c>
      <c r="L18" s="45">
        <v>0.7874999999999999</v>
      </c>
    </row>
    <row r="19" spans="1:12" ht="12.75">
      <c r="A19" s="44">
        <v>11</v>
      </c>
      <c r="B19" s="37" t="s">
        <v>9</v>
      </c>
      <c r="C19" s="12">
        <f t="shared" si="1"/>
        <v>8.8</v>
      </c>
      <c r="D19" s="38">
        <v>0.3</v>
      </c>
      <c r="E19" s="13"/>
      <c r="F19" s="15">
        <f t="shared" si="0"/>
        <v>0.000694444444444442</v>
      </c>
      <c r="G19" s="39">
        <v>0.32638888888888884</v>
      </c>
      <c r="H19" s="39">
        <v>0.35763888888888884</v>
      </c>
      <c r="I19" s="39">
        <v>0.40624999999999994</v>
      </c>
      <c r="J19" s="39">
        <v>0.7013888888888888</v>
      </c>
      <c r="K19" s="39">
        <v>0.7465277777777777</v>
      </c>
      <c r="L19" s="45">
        <v>0.7881944444444443</v>
      </c>
    </row>
    <row r="20" spans="1:12" ht="12.75">
      <c r="A20" s="46"/>
      <c r="B20" s="4"/>
      <c r="C20" s="5"/>
      <c r="D20" s="6"/>
      <c r="E20" s="20" t="s">
        <v>10</v>
      </c>
      <c r="F20" s="16"/>
      <c r="G20" s="29" t="s">
        <v>32</v>
      </c>
      <c r="H20" s="29" t="s">
        <v>32</v>
      </c>
      <c r="I20" s="29" t="s">
        <v>32</v>
      </c>
      <c r="J20" s="29" t="s">
        <v>32</v>
      </c>
      <c r="K20" s="29" t="s">
        <v>32</v>
      </c>
      <c r="L20" s="47" t="s">
        <v>32</v>
      </c>
    </row>
    <row r="21" spans="1:12" ht="12.75">
      <c r="A21" s="48"/>
      <c r="B21" s="7"/>
      <c r="C21" s="8"/>
      <c r="D21" s="9"/>
      <c r="E21" s="20" t="s">
        <v>11</v>
      </c>
      <c r="F21" s="16"/>
      <c r="G21" s="28">
        <v>8.8</v>
      </c>
      <c r="H21" s="28">
        <v>8.8</v>
      </c>
      <c r="I21" s="28">
        <v>8.8</v>
      </c>
      <c r="J21" s="28">
        <v>8.8</v>
      </c>
      <c r="K21" s="28">
        <v>8.8</v>
      </c>
      <c r="L21" s="49">
        <v>8.8</v>
      </c>
    </row>
    <row r="22" spans="1:12" ht="12.75">
      <c r="A22" s="48"/>
      <c r="B22" s="7"/>
      <c r="C22" s="8"/>
      <c r="D22" s="9"/>
      <c r="E22" s="20" t="s">
        <v>12</v>
      </c>
      <c r="F22" s="16"/>
      <c r="G22" s="30">
        <v>0.013888888888888888</v>
      </c>
      <c r="H22" s="30">
        <v>0.013888888888888888</v>
      </c>
      <c r="I22" s="30">
        <v>0.013888888888888888</v>
      </c>
      <c r="J22" s="30">
        <v>0.013888888888888888</v>
      </c>
      <c r="K22" s="30">
        <v>0.013888888888888888</v>
      </c>
      <c r="L22" s="50">
        <v>0.013888888888888888</v>
      </c>
    </row>
    <row r="23" spans="1:12" ht="12.75">
      <c r="A23" s="48"/>
      <c r="B23" s="7"/>
      <c r="C23" s="8"/>
      <c r="D23" s="10"/>
      <c r="E23" s="21" t="s">
        <v>13</v>
      </c>
      <c r="F23" s="1"/>
      <c r="G23" s="30">
        <v>0.013888888888888888</v>
      </c>
      <c r="H23" s="30">
        <v>0.013888888888888888</v>
      </c>
      <c r="I23" s="30">
        <v>0.013888888888888888</v>
      </c>
      <c r="J23" s="30">
        <v>0.013888888888888888</v>
      </c>
      <c r="K23" s="30">
        <v>0.013888888888888888</v>
      </c>
      <c r="L23" s="50">
        <v>0.013888888888888888</v>
      </c>
    </row>
    <row r="24" spans="1:12" ht="12.75">
      <c r="A24" s="48"/>
      <c r="B24" s="7"/>
      <c r="C24" s="8"/>
      <c r="D24" s="10"/>
      <c r="E24" s="22" t="s">
        <v>14</v>
      </c>
      <c r="F24" s="1"/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49">
        <v>1</v>
      </c>
    </row>
    <row r="25" spans="1:12" ht="12.75">
      <c r="A25" s="48"/>
      <c r="B25" s="7"/>
      <c r="C25" s="8"/>
      <c r="D25" s="11"/>
      <c r="E25" s="23" t="s">
        <v>15</v>
      </c>
      <c r="F25" s="7"/>
      <c r="G25" s="31">
        <f aca="true" t="shared" si="2" ref="G25:L25">G21/(G22*24)</f>
        <v>26.400000000000002</v>
      </c>
      <c r="H25" s="31">
        <f t="shared" si="2"/>
        <v>26.400000000000002</v>
      </c>
      <c r="I25" s="31">
        <f t="shared" si="2"/>
        <v>26.400000000000002</v>
      </c>
      <c r="J25" s="31">
        <f t="shared" si="2"/>
        <v>26.400000000000002</v>
      </c>
      <c r="K25" s="31">
        <f t="shared" si="2"/>
        <v>26.400000000000002</v>
      </c>
      <c r="L25" s="51">
        <f t="shared" si="2"/>
        <v>26.400000000000002</v>
      </c>
    </row>
    <row r="26" spans="1:12" ht="12.75">
      <c r="A26" s="48"/>
      <c r="B26" s="7"/>
      <c r="C26" s="8"/>
      <c r="D26" s="9"/>
      <c r="E26" s="21" t="s">
        <v>16</v>
      </c>
      <c r="F26" s="1"/>
      <c r="G26" s="31">
        <f aca="true" t="shared" si="3" ref="G26:L26">G21/(G23*24)</f>
        <v>26.400000000000002</v>
      </c>
      <c r="H26" s="31">
        <f t="shared" si="3"/>
        <v>26.400000000000002</v>
      </c>
      <c r="I26" s="31">
        <f t="shared" si="3"/>
        <v>26.400000000000002</v>
      </c>
      <c r="J26" s="31">
        <f t="shared" si="3"/>
        <v>26.400000000000002</v>
      </c>
      <c r="K26" s="31">
        <f t="shared" si="3"/>
        <v>26.400000000000002</v>
      </c>
      <c r="L26" s="51">
        <f t="shared" si="3"/>
        <v>26.400000000000002</v>
      </c>
    </row>
    <row r="27" spans="1:12" ht="12.75">
      <c r="A27" s="48"/>
      <c r="B27" s="25"/>
      <c r="C27" s="25"/>
      <c r="D27" s="26"/>
      <c r="E27" s="32" t="s">
        <v>25</v>
      </c>
      <c r="F27" s="33"/>
      <c r="G27" s="34"/>
      <c r="H27" s="34"/>
      <c r="I27" s="34"/>
      <c r="J27" s="34"/>
      <c r="K27" s="34"/>
      <c r="L27" s="52"/>
    </row>
    <row r="28" spans="1:12" ht="13.5" thickBot="1">
      <c r="A28" s="53"/>
      <c r="B28" s="54"/>
      <c r="C28" s="54"/>
      <c r="D28" s="55"/>
      <c r="E28" s="56"/>
      <c r="F28" s="57"/>
      <c r="G28" s="58"/>
      <c r="H28" s="58"/>
      <c r="I28" s="58"/>
      <c r="J28" s="58"/>
      <c r="K28" s="58"/>
      <c r="L28" s="59"/>
    </row>
  </sheetData>
  <sheetProtection/>
  <mergeCells count="2">
    <mergeCell ref="A5:L5"/>
    <mergeCell ref="A6:L6"/>
  </mergeCells>
  <printOptions/>
  <pageMargins left="1.1023622047244095" right="0.11811023622047245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2022-04-04T12:58:19Z</cp:lastPrinted>
  <dcterms:created xsi:type="dcterms:W3CDTF">2015-01-14T10:56:14Z</dcterms:created>
  <dcterms:modified xsi:type="dcterms:W3CDTF">2022-04-04T12:58:21Z</dcterms:modified>
  <cp:category/>
  <cp:version/>
  <cp:contentType/>
  <cp:contentStatus/>
</cp:coreProperties>
</file>