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'Sheet1'!$A$5:$M$34</definedName>
  </definedNames>
  <calcPr fullCalcOnLoad="1"/>
</workbook>
</file>

<file path=xl/sharedStrings.xml><?xml version="1.0" encoding="utf-8"?>
<sst xmlns="http://schemas.openxmlformats.org/spreadsheetml/2006/main" count="42" uniqueCount="41">
  <si>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</si>
  <si>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</si>
  <si>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</si>
  <si>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</si>
  <si>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</si>
  <si>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</si>
  <si>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Kocēni</t>
  </si>
  <si>
    <t>Veikals "Kocēni"</t>
  </si>
  <si>
    <t>pagr. Kocēni</t>
  </si>
  <si>
    <t>VTU Valmiera</t>
  </si>
  <si>
    <t>Kocēnu kapi</t>
  </si>
  <si>
    <t>Valmieras piens</t>
  </si>
  <si>
    <t>Ausekļa iela</t>
  </si>
  <si>
    <t>Skolas iela</t>
  </si>
  <si>
    <t>Jāņparks</t>
  </si>
  <si>
    <t>Banka</t>
  </si>
  <si>
    <t>Kino</t>
  </si>
  <si>
    <t>Autoosta</t>
  </si>
  <si>
    <t>Nākotnes iela</t>
  </si>
  <si>
    <t>Brenguļu iela</t>
  </si>
  <si>
    <t>Stacija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</si>
  <si>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</si>
  <si>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</si>
  <si>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</si>
  <si>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</si>
  <si>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</si>
  <si>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</si>
  <si>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</si>
  <si>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Vidzemes augstskola</t>
  </si>
  <si>
    <t>Kultūras centrs</t>
  </si>
  <si>
    <t>Reiss 15</t>
  </si>
  <si>
    <t xml:space="preserve">Reiss 17 </t>
  </si>
  <si>
    <t>Reiss 19</t>
  </si>
  <si>
    <t>Reiss 21</t>
  </si>
  <si>
    <t>Reiss 23</t>
  </si>
  <si>
    <t>Reiss 25</t>
  </si>
  <si>
    <t>Reiss 27</t>
  </si>
  <si>
    <t>7*</t>
  </si>
  <si>
    <t>Piezīmes: * kursē kapu svētku dienā</t>
  </si>
  <si>
    <t>Kocēni- Stacija</t>
  </si>
  <si>
    <t>Autobusu kustības saraksts pilsētas nozīmes maršrutā Nr. 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</si>
</sst>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10"/>
      <name val="Arial Baltic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41" fillId="0" borderId="10" xfId="0" applyFont="1" applyFill="1" applyBorder="1" applyAlignment="1">
      <alignment/>
    </xf>
    <xf numFmtId="0" fontId="3" fillId="0" borderId="10" xfId="53" applyFont="1" applyFill="1" applyBorder="1" applyAlignment="1">
      <alignment horizontal="left"/>
      <protection/>
    </xf>
    <xf numFmtId="20" fontId="3" fillId="0" borderId="11" xfId="53" applyNumberFormat="1" applyFont="1" applyFill="1" applyBorder="1" applyAlignment="1">
      <alignment horizontal="center"/>
      <protection/>
    </xf>
    <xf numFmtId="0" fontId="3" fillId="0" borderId="17" xfId="58" applyFont="1" applyFill="1" applyBorder="1">
      <alignment/>
      <protection/>
    </xf>
    <xf numFmtId="0" fontId="2" fillId="0" borderId="10" xfId="53" applyFont="1" applyFill="1" applyBorder="1" applyAlignment="1" quotePrefix="1">
      <alignment horizontal="center"/>
      <protection/>
    </xf>
    <xf numFmtId="0" fontId="3" fillId="0" borderId="18" xfId="53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horizontal="left"/>
      <protection/>
    </xf>
    <xf numFmtId="0" fontId="3" fillId="0" borderId="19" xfId="58" applyFont="1" applyFill="1" applyBorder="1">
      <alignment/>
      <protection/>
    </xf>
    <xf numFmtId="0" fontId="3" fillId="0" borderId="20" xfId="53" applyFont="1" applyFill="1" applyBorder="1" applyAlignment="1">
      <alignment horizontal="left"/>
      <protection/>
    </xf>
    <xf numFmtId="0" fontId="3" fillId="0" borderId="20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1" fillId="0" borderId="13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" fillId="0" borderId="14" xfId="53" applyFont="1" applyFill="1" applyBorder="1" applyAlignment="1">
      <alignment horizontal="left"/>
      <protection/>
    </xf>
    <xf numFmtId="0" fontId="3" fillId="0" borderId="12" xfId="53" applyFont="1" applyFill="1" applyBorder="1">
      <alignment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41" fillId="0" borderId="13" xfId="0" applyFont="1" applyBorder="1" applyAlignment="1">
      <alignment/>
    </xf>
    <xf numFmtId="20" fontId="4" fillId="0" borderId="10" xfId="56" applyNumberFormat="1" applyFont="1" applyBorder="1" applyAlignment="1">
      <alignment horizontal="center" vertical="center"/>
      <protection/>
    </xf>
    <xf numFmtId="20" fontId="7" fillId="0" borderId="10" xfId="58" applyNumberFormat="1" applyFont="1" applyBorder="1" applyAlignment="1">
      <alignment horizontal="center" vertical="center"/>
      <protection/>
    </xf>
    <xf numFmtId="20" fontId="4" fillId="0" borderId="10" xfId="0" applyNumberFormat="1" applyFont="1" applyBorder="1" applyAlignment="1">
      <alignment horizontal="center" vertical="center"/>
    </xf>
    <xf numFmtId="20" fontId="41" fillId="0" borderId="10" xfId="0" applyNumberFormat="1" applyFont="1" applyBorder="1" applyAlignment="1" quotePrefix="1">
      <alignment horizontal="center" vertical="center"/>
    </xf>
    <xf numFmtId="20" fontId="7" fillId="0" borderId="21" xfId="58" applyNumberFormat="1" applyFont="1" applyBorder="1" applyAlignment="1">
      <alignment horizontal="center" vertical="center"/>
      <protection/>
    </xf>
    <xf numFmtId="20" fontId="4" fillId="0" borderId="21" xfId="56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3" fillId="0" borderId="25" xfId="53" applyFont="1" applyFill="1" applyBorder="1" applyAlignment="1">
      <alignment horizontal="center"/>
      <protection/>
    </xf>
    <xf numFmtId="20" fontId="4" fillId="0" borderId="26" xfId="56" applyNumberFormat="1" applyFont="1" applyBorder="1" applyAlignment="1">
      <alignment horizontal="center" vertical="center"/>
      <protection/>
    </xf>
    <xf numFmtId="20" fontId="41" fillId="0" borderId="26" xfId="0" applyNumberFormat="1" applyFont="1" applyBorder="1" applyAlignment="1" quotePrefix="1">
      <alignment horizontal="center"/>
    </xf>
    <xf numFmtId="0" fontId="3" fillId="0" borderId="27" xfId="53" applyFont="1" applyFill="1" applyBorder="1" applyAlignment="1">
      <alignment horizontal="center"/>
      <protection/>
    </xf>
    <xf numFmtId="0" fontId="2" fillId="0" borderId="26" xfId="53" applyFont="1" applyFill="1" applyBorder="1" applyAlignment="1" quotePrefix="1">
      <alignment horizontal="center"/>
      <protection/>
    </xf>
    <xf numFmtId="0" fontId="3" fillId="0" borderId="28" xfId="53" applyFont="1" applyFill="1" applyBorder="1">
      <alignment/>
      <protection/>
    </xf>
    <xf numFmtId="0" fontId="3" fillId="0" borderId="26" xfId="53" applyFont="1" applyFill="1" applyBorder="1" applyAlignment="1">
      <alignment horizontal="center"/>
      <protection/>
    </xf>
    <xf numFmtId="20" fontId="3" fillId="0" borderId="26" xfId="58" applyNumberFormat="1" applyFont="1" applyFill="1" applyBorder="1" applyAlignment="1">
      <alignment horizontal="center"/>
      <protection/>
    </xf>
    <xf numFmtId="0" fontId="3" fillId="0" borderId="26" xfId="58" applyFont="1" applyFill="1" applyBorder="1" applyAlignment="1">
      <alignment horizontal="center"/>
      <protection/>
    </xf>
    <xf numFmtId="176" fontId="3" fillId="0" borderId="26" xfId="58" applyNumberFormat="1" applyFont="1" applyFill="1" applyBorder="1" applyAlignment="1">
      <alignment horizontal="center"/>
      <protection/>
    </xf>
    <xf numFmtId="176" fontId="4" fillId="0" borderId="29" xfId="58" applyNumberFormat="1" applyFont="1" applyFill="1" applyBorder="1" applyAlignment="1">
      <alignment horizontal="center"/>
      <protection/>
    </xf>
    <xf numFmtId="0" fontId="41" fillId="0" borderId="28" xfId="0" applyFont="1" applyFill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33" xfId="0" applyFont="1" applyFill="1" applyBorder="1" applyAlignment="1">
      <alignment/>
    </xf>
    <xf numFmtId="0" fontId="41" fillId="0" borderId="32" xfId="0" applyFont="1" applyBorder="1" applyAlignment="1">
      <alignment/>
    </xf>
    <xf numFmtId="0" fontId="41" fillId="0" borderId="34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4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4.75390625" style="34" customWidth="1"/>
    <col min="2" max="2" width="16.625" style="34" customWidth="1"/>
    <col min="3" max="3" width="10.875" style="34" customWidth="1"/>
    <col min="4" max="4" width="12.125" style="34" customWidth="1"/>
    <col min="5" max="5" width="12.00390625" style="34" customWidth="1"/>
    <col min="6" max="6" width="17.50390625" style="34" customWidth="1"/>
    <col min="7" max="13" width="7.75390625" style="34" customWidth="1"/>
    <col min="14" max="16384" width="9.00390625" style="34" customWidth="1"/>
  </cols>
  <sheetData>
    <row r="5" spans="1:13" ht="12.75">
      <c r="A5" s="45" t="s">
        <v>40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42" customHeight="1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5</v>
      </c>
      <c r="G8" s="49" t="s">
        <v>30</v>
      </c>
      <c r="H8" s="49" t="s">
        <v>31</v>
      </c>
      <c r="I8" s="49" t="s">
        <v>32</v>
      </c>
      <c r="J8" s="49" t="s">
        <v>33</v>
      </c>
      <c r="K8" s="49" t="s">
        <v>34</v>
      </c>
      <c r="L8" s="49" t="s">
        <v>35</v>
      </c>
      <c r="M8" s="50" t="s">
        <v>36</v>
      </c>
    </row>
    <row r="9" spans="1:13" ht="12.75">
      <c r="A9" s="51">
        <v>1</v>
      </c>
      <c r="B9" s="2" t="s">
        <v>6</v>
      </c>
      <c r="C9" s="2"/>
      <c r="D9" s="2"/>
      <c r="E9" s="18"/>
      <c r="F9" s="18"/>
      <c r="G9" s="39">
        <v>0.3125</v>
      </c>
      <c r="H9" s="39">
        <v>0.5069444444444444</v>
      </c>
      <c r="I9" s="39">
        <v>0.8402777777777778</v>
      </c>
      <c r="J9" s="39">
        <v>0.9027777777777778</v>
      </c>
      <c r="K9" s="39">
        <v>0.9340277777777778</v>
      </c>
      <c r="L9" s="39">
        <v>0.5569444444444445</v>
      </c>
      <c r="M9" s="52">
        <v>0.6541666666666667</v>
      </c>
    </row>
    <row r="10" spans="1:13" ht="12.75">
      <c r="A10" s="51">
        <v>2</v>
      </c>
      <c r="B10" s="2" t="s">
        <v>7</v>
      </c>
      <c r="C10" s="3">
        <v>0.3</v>
      </c>
      <c r="D10" s="4">
        <v>0.3</v>
      </c>
      <c r="E10" s="18"/>
      <c r="F10" s="22">
        <f aca="true" t="shared" si="0" ref="F10:F25">I10-I9</f>
        <v>0.000694444444444442</v>
      </c>
      <c r="G10" s="39">
        <v>0.31319444444444444</v>
      </c>
      <c r="H10" s="39">
        <v>0.5076388888888889</v>
      </c>
      <c r="I10" s="39">
        <v>0.8409722222222222</v>
      </c>
      <c r="J10" s="39">
        <v>0.9034722222222222</v>
      </c>
      <c r="K10" s="39">
        <v>0.9347222222222222</v>
      </c>
      <c r="L10" s="39">
        <v>0.5583333333333333</v>
      </c>
      <c r="M10" s="52">
        <v>0.6555555555555556</v>
      </c>
    </row>
    <row r="11" spans="1:13" ht="12.75">
      <c r="A11" s="51">
        <v>3</v>
      </c>
      <c r="B11" s="2" t="s">
        <v>8</v>
      </c>
      <c r="C11" s="3">
        <f>C10+D11</f>
        <v>1</v>
      </c>
      <c r="D11" s="4">
        <v>0.7</v>
      </c>
      <c r="E11" s="18"/>
      <c r="F11" s="22">
        <f t="shared" si="0"/>
        <v>0.000694444444444442</v>
      </c>
      <c r="G11" s="39">
        <v>0.3138888888888889</v>
      </c>
      <c r="H11" s="39">
        <v>0.5083333333333333</v>
      </c>
      <c r="I11" s="39">
        <v>0.8416666666666667</v>
      </c>
      <c r="J11" s="39">
        <v>0.9041666666666667</v>
      </c>
      <c r="K11" s="39">
        <v>0.9354166666666667</v>
      </c>
      <c r="L11" s="39">
        <v>0.5590277777777778</v>
      </c>
      <c r="M11" s="52">
        <v>0.65625</v>
      </c>
    </row>
    <row r="12" spans="1:13" ht="12.75">
      <c r="A12" s="51">
        <v>4</v>
      </c>
      <c r="B12" s="2" t="s">
        <v>9</v>
      </c>
      <c r="C12" s="3">
        <f aca="true" t="shared" si="1" ref="C12:C25">C11+D12</f>
        <v>2.1</v>
      </c>
      <c r="D12" s="4">
        <v>1.1</v>
      </c>
      <c r="E12" s="4"/>
      <c r="F12" s="22">
        <f t="shared" si="0"/>
        <v>0.001388888888888884</v>
      </c>
      <c r="G12" s="39">
        <v>0.31527777777777777</v>
      </c>
      <c r="H12" s="39">
        <v>0.5097222222222222</v>
      </c>
      <c r="I12" s="39">
        <v>0.8430555555555556</v>
      </c>
      <c r="J12" s="39">
        <v>0.9055555555555556</v>
      </c>
      <c r="K12" s="39">
        <v>0.9368055555555556</v>
      </c>
      <c r="L12" s="39">
        <v>0.5604166666666667</v>
      </c>
      <c r="M12" s="52">
        <v>0.6576388888888889</v>
      </c>
    </row>
    <row r="13" spans="1:13" ht="12.75">
      <c r="A13" s="51">
        <v>5</v>
      </c>
      <c r="B13" s="2" t="s">
        <v>10</v>
      </c>
      <c r="C13" s="3">
        <f t="shared" si="1"/>
        <v>3</v>
      </c>
      <c r="D13" s="4">
        <v>0.9</v>
      </c>
      <c r="E13" s="3"/>
      <c r="F13" s="22">
        <f t="shared" si="0"/>
        <v>0.001388888888888884</v>
      </c>
      <c r="G13" s="39">
        <v>0.31666666666666665</v>
      </c>
      <c r="H13" s="39">
        <v>0.5111111111111111</v>
      </c>
      <c r="I13" s="39">
        <v>0.8444444444444444</v>
      </c>
      <c r="J13" s="39">
        <v>0.9069444444444444</v>
      </c>
      <c r="K13" s="39">
        <v>0.9381944444444444</v>
      </c>
      <c r="L13" s="39">
        <v>0.5618055555555556</v>
      </c>
      <c r="M13" s="52">
        <v>0.6597222222222222</v>
      </c>
    </row>
    <row r="14" spans="1:13" ht="12.75">
      <c r="A14" s="51">
        <v>6</v>
      </c>
      <c r="B14" s="5" t="s">
        <v>11</v>
      </c>
      <c r="C14" s="3">
        <f t="shared" si="1"/>
        <v>3.7</v>
      </c>
      <c r="D14" s="4">
        <v>0.7</v>
      </c>
      <c r="E14" s="1"/>
      <c r="F14" s="22">
        <f t="shared" si="0"/>
        <v>0.001388888888888884</v>
      </c>
      <c r="G14" s="39">
        <v>0.31805555555555554</v>
      </c>
      <c r="H14" s="39">
        <v>0.5125</v>
      </c>
      <c r="I14" s="39">
        <v>0.8458333333333333</v>
      </c>
      <c r="J14" s="39">
        <v>0.9083333333333333</v>
      </c>
      <c r="K14" s="39">
        <v>0.9395833333333333</v>
      </c>
      <c r="L14" s="39">
        <v>0.5631944444444444</v>
      </c>
      <c r="M14" s="52">
        <v>0.6611111111111111</v>
      </c>
    </row>
    <row r="15" spans="1:13" ht="12.75">
      <c r="A15" s="51">
        <v>7</v>
      </c>
      <c r="B15" s="23" t="s">
        <v>12</v>
      </c>
      <c r="C15" s="3">
        <f t="shared" si="1"/>
        <v>4.3</v>
      </c>
      <c r="D15" s="4">
        <v>0.6</v>
      </c>
      <c r="E15" s="20"/>
      <c r="F15" s="22">
        <f t="shared" si="0"/>
        <v>0.000694444444444442</v>
      </c>
      <c r="G15" s="39">
        <v>0.31875</v>
      </c>
      <c r="H15" s="39">
        <v>0.5131944444444444</v>
      </c>
      <c r="I15" s="39">
        <v>0.8465277777777778</v>
      </c>
      <c r="J15" s="39">
        <v>0.9090277777777778</v>
      </c>
      <c r="K15" s="39">
        <v>0.9402777777777778</v>
      </c>
      <c r="L15" s="39">
        <v>0.5645833333333333</v>
      </c>
      <c r="M15" s="52">
        <v>0.6625</v>
      </c>
    </row>
    <row r="16" spans="1:13" ht="12.75">
      <c r="A16" s="51">
        <v>8</v>
      </c>
      <c r="B16" s="2" t="s">
        <v>13</v>
      </c>
      <c r="C16" s="3">
        <f t="shared" si="1"/>
        <v>4.7</v>
      </c>
      <c r="D16" s="4">
        <v>0.4</v>
      </c>
      <c r="E16" s="1"/>
      <c r="F16" s="22">
        <f t="shared" si="0"/>
        <v>0.000694444444444442</v>
      </c>
      <c r="G16" s="39">
        <v>0.3194444444444444</v>
      </c>
      <c r="H16" s="39">
        <v>0.5138888888888888</v>
      </c>
      <c r="I16" s="39">
        <v>0.8472222222222222</v>
      </c>
      <c r="J16" s="39">
        <v>0.9097222222222222</v>
      </c>
      <c r="K16" s="39">
        <v>0.9409722222222222</v>
      </c>
      <c r="L16" s="39">
        <v>0.5652777777777778</v>
      </c>
      <c r="M16" s="52">
        <v>0.6631944444444444</v>
      </c>
    </row>
    <row r="17" spans="1:13" ht="12.75">
      <c r="A17" s="51">
        <v>9</v>
      </c>
      <c r="B17" s="2" t="s">
        <v>14</v>
      </c>
      <c r="C17" s="3">
        <f t="shared" si="1"/>
        <v>5</v>
      </c>
      <c r="D17" s="4">
        <v>0.3</v>
      </c>
      <c r="E17" s="1"/>
      <c r="F17" s="22">
        <f t="shared" si="0"/>
        <v>0.000694444444444442</v>
      </c>
      <c r="G17" s="39">
        <v>0.32013888888888886</v>
      </c>
      <c r="H17" s="39">
        <v>0.5145833333333333</v>
      </c>
      <c r="I17" s="39">
        <v>0.8479166666666667</v>
      </c>
      <c r="J17" s="39">
        <v>0.9104166666666667</v>
      </c>
      <c r="K17" s="39">
        <v>0.9416666666666667</v>
      </c>
      <c r="L17" s="39">
        <v>0.5659722222222222</v>
      </c>
      <c r="M17" s="52">
        <v>0.6638888888888889</v>
      </c>
    </row>
    <row r="18" spans="1:13" ht="12.75">
      <c r="A18" s="51">
        <v>10</v>
      </c>
      <c r="B18" s="2" t="s">
        <v>15</v>
      </c>
      <c r="C18" s="3">
        <f t="shared" si="1"/>
        <v>5.6</v>
      </c>
      <c r="D18" s="3">
        <v>0.6</v>
      </c>
      <c r="E18" s="4"/>
      <c r="F18" s="22">
        <f t="shared" si="0"/>
        <v>0.000694444444444442</v>
      </c>
      <c r="G18" s="39">
        <v>0.3208333333333333</v>
      </c>
      <c r="H18" s="39">
        <v>0.5152777777777777</v>
      </c>
      <c r="I18" s="39">
        <v>0.8486111111111111</v>
      </c>
      <c r="J18" s="39">
        <v>0.9111111111111111</v>
      </c>
      <c r="K18" s="39">
        <v>0.9423611111111111</v>
      </c>
      <c r="L18" s="39">
        <v>0.5666666666666667</v>
      </c>
      <c r="M18" s="52">
        <v>0.6652777777777777</v>
      </c>
    </row>
    <row r="19" spans="1:13" ht="12.75">
      <c r="A19" s="51">
        <v>11</v>
      </c>
      <c r="B19" s="2" t="s">
        <v>16</v>
      </c>
      <c r="C19" s="3">
        <f t="shared" si="1"/>
        <v>6</v>
      </c>
      <c r="D19" s="3">
        <v>0.4</v>
      </c>
      <c r="E19" s="4"/>
      <c r="F19" s="22">
        <f t="shared" si="0"/>
        <v>0</v>
      </c>
      <c r="G19" s="39">
        <v>0.32152777777777775</v>
      </c>
      <c r="H19" s="39">
        <v>0.5152777777777777</v>
      </c>
      <c r="I19" s="39">
        <v>0.8486111111111111</v>
      </c>
      <c r="J19" s="39">
        <v>0.9111111111111111</v>
      </c>
      <c r="K19" s="39">
        <v>0.9430555555555555</v>
      </c>
      <c r="L19" s="42">
        <v>0.6923611111111111</v>
      </c>
      <c r="M19" s="53">
        <v>0.6666666666666666</v>
      </c>
    </row>
    <row r="20" spans="1:13" ht="12.75">
      <c r="A20" s="51">
        <v>12</v>
      </c>
      <c r="B20" s="2" t="s">
        <v>29</v>
      </c>
      <c r="C20" s="3">
        <f t="shared" si="1"/>
        <v>6.3</v>
      </c>
      <c r="D20" s="1">
        <v>0.3</v>
      </c>
      <c r="E20" s="32"/>
      <c r="F20" s="22">
        <f t="shared" si="0"/>
        <v>0.000694444444444442</v>
      </c>
      <c r="G20" s="40">
        <v>0.3222222222222222</v>
      </c>
      <c r="H20" s="40">
        <v>0.5159722222222222</v>
      </c>
      <c r="I20" s="40">
        <v>0.8493055555555555</v>
      </c>
      <c r="J20" s="40">
        <v>0.9118055555555555</v>
      </c>
      <c r="K20" s="40">
        <v>0.94375</v>
      </c>
      <c r="L20" s="39">
        <v>0.5694444444444444</v>
      </c>
      <c r="M20" s="52">
        <v>0.6680555555555555</v>
      </c>
    </row>
    <row r="21" spans="1:13" ht="12.75">
      <c r="A21" s="51">
        <v>13</v>
      </c>
      <c r="B21" s="2" t="s">
        <v>28</v>
      </c>
      <c r="C21" s="3">
        <f t="shared" si="1"/>
        <v>6.7</v>
      </c>
      <c r="D21" s="18">
        <v>0.4</v>
      </c>
      <c r="E21" s="32"/>
      <c r="F21" s="22">
        <f t="shared" si="0"/>
        <v>0.000694444444444442</v>
      </c>
      <c r="G21" s="40">
        <v>0.32291666666666663</v>
      </c>
      <c r="H21" s="40">
        <v>0.5166666666666666</v>
      </c>
      <c r="I21" s="40">
        <v>0.85</v>
      </c>
      <c r="J21" s="40">
        <v>0.9125</v>
      </c>
      <c r="K21" s="40">
        <v>0.9444444444444444</v>
      </c>
      <c r="L21" s="39">
        <v>0.5708333333333333</v>
      </c>
      <c r="M21" s="52">
        <v>0.6694444444444444</v>
      </c>
    </row>
    <row r="22" spans="1:13" ht="12.75">
      <c r="A22" s="51">
        <v>14</v>
      </c>
      <c r="B22" s="21" t="s">
        <v>17</v>
      </c>
      <c r="C22" s="3">
        <f t="shared" si="1"/>
        <v>6.9</v>
      </c>
      <c r="D22" s="4">
        <v>0.2</v>
      </c>
      <c r="E22" s="3"/>
      <c r="F22" s="22">
        <f t="shared" si="0"/>
        <v>0.000694444444444442</v>
      </c>
      <c r="G22" s="40">
        <v>0.32361111111111107</v>
      </c>
      <c r="H22" s="40">
        <v>0.517361111111111</v>
      </c>
      <c r="I22" s="40">
        <v>0.8506944444444444</v>
      </c>
      <c r="J22" s="40">
        <v>0.9131944444444444</v>
      </c>
      <c r="K22" s="40">
        <v>0.9451388888888889</v>
      </c>
      <c r="L22" s="43">
        <v>0.5715277777777777</v>
      </c>
      <c r="M22" s="52">
        <v>0.6708333333333333</v>
      </c>
    </row>
    <row r="23" spans="1:13" ht="12.75">
      <c r="A23" s="51">
        <v>15</v>
      </c>
      <c r="B23" s="21" t="s">
        <v>18</v>
      </c>
      <c r="C23" s="3">
        <f t="shared" si="1"/>
        <v>7.5</v>
      </c>
      <c r="D23" s="4">
        <v>0.6</v>
      </c>
      <c r="E23" s="1"/>
      <c r="F23" s="22">
        <f t="shared" si="0"/>
        <v>0.000694444444444442</v>
      </c>
      <c r="G23" s="40">
        <v>0.3243055555555555</v>
      </c>
      <c r="H23" s="41">
        <v>0.5180555555555555</v>
      </c>
      <c r="I23" s="41">
        <v>0.8513888888888889</v>
      </c>
      <c r="J23" s="41">
        <v>0.9138888888888889</v>
      </c>
      <c r="K23" s="41">
        <v>0.9458333333333333</v>
      </c>
      <c r="L23" s="44">
        <v>0.5722222222222222</v>
      </c>
      <c r="M23" s="52">
        <v>0.6722222222222222</v>
      </c>
    </row>
    <row r="24" spans="1:13" ht="12.75">
      <c r="A24" s="51">
        <v>16</v>
      </c>
      <c r="B24" s="21" t="s">
        <v>19</v>
      </c>
      <c r="C24" s="3">
        <f t="shared" si="1"/>
        <v>8</v>
      </c>
      <c r="D24" s="4">
        <v>0.5</v>
      </c>
      <c r="E24" s="1"/>
      <c r="F24" s="22">
        <f t="shared" si="0"/>
        <v>0.000694444444444442</v>
      </c>
      <c r="G24" s="40">
        <v>0.32499999999999996</v>
      </c>
      <c r="H24" s="40">
        <v>0.5187499999999999</v>
      </c>
      <c r="I24" s="40">
        <v>0.8520833333333333</v>
      </c>
      <c r="J24" s="40">
        <v>0.9145833333333333</v>
      </c>
      <c r="K24" s="40">
        <v>0.9465277777777777</v>
      </c>
      <c r="L24" s="43">
        <v>0.5729166666666666</v>
      </c>
      <c r="M24" s="52">
        <v>0.6729166666666666</v>
      </c>
    </row>
    <row r="25" spans="1:13" ht="12.75">
      <c r="A25" s="51">
        <v>17</v>
      </c>
      <c r="B25" s="26" t="s">
        <v>20</v>
      </c>
      <c r="C25" s="3">
        <f t="shared" si="1"/>
        <v>8.6</v>
      </c>
      <c r="D25" s="6">
        <v>0.6</v>
      </c>
      <c r="E25" s="1"/>
      <c r="F25" s="22">
        <f t="shared" si="0"/>
        <v>0.001388888888888884</v>
      </c>
      <c r="G25" s="40">
        <v>0.32638888888888884</v>
      </c>
      <c r="H25" s="40">
        <v>0.5201388888888888</v>
      </c>
      <c r="I25" s="40">
        <v>0.8534722222222222</v>
      </c>
      <c r="J25" s="40">
        <v>0.9159722222222222</v>
      </c>
      <c r="K25" s="40">
        <v>0.9479166666666666</v>
      </c>
      <c r="L25" s="43">
        <v>0.5743055555555555</v>
      </c>
      <c r="M25" s="52">
        <v>0.6743055555555555</v>
      </c>
    </row>
    <row r="26" spans="1:13" ht="12.75">
      <c r="A26" s="54"/>
      <c r="B26" s="7"/>
      <c r="C26" s="8"/>
      <c r="D26" s="9"/>
      <c r="E26" s="27" t="s">
        <v>21</v>
      </c>
      <c r="F26" s="19"/>
      <c r="G26" s="24">
        <v>12345</v>
      </c>
      <c r="H26" s="24">
        <v>1234567</v>
      </c>
      <c r="I26" s="24">
        <v>1234567</v>
      </c>
      <c r="J26" s="24">
        <v>1234567</v>
      </c>
      <c r="K26" s="24">
        <v>1234567</v>
      </c>
      <c r="L26" s="24" t="s">
        <v>37</v>
      </c>
      <c r="M26" s="55" t="s">
        <v>37</v>
      </c>
    </row>
    <row r="27" spans="1:13" ht="12.75">
      <c r="A27" s="56"/>
      <c r="B27" s="10"/>
      <c r="C27" s="11"/>
      <c r="D27" s="12"/>
      <c r="E27" s="27" t="s">
        <v>22</v>
      </c>
      <c r="F27" s="19"/>
      <c r="G27" s="1">
        <v>8.6</v>
      </c>
      <c r="H27" s="1">
        <v>8.6</v>
      </c>
      <c r="I27" s="1">
        <v>8.6</v>
      </c>
      <c r="J27" s="1">
        <v>8.6</v>
      </c>
      <c r="K27" s="1">
        <v>8.6</v>
      </c>
      <c r="L27" s="1">
        <v>8.6</v>
      </c>
      <c r="M27" s="57">
        <v>8.6</v>
      </c>
    </row>
    <row r="28" spans="1:13" ht="12.75">
      <c r="A28" s="56"/>
      <c r="B28" s="10"/>
      <c r="C28" s="11"/>
      <c r="D28" s="12"/>
      <c r="E28" s="27" t="s">
        <v>23</v>
      </c>
      <c r="F28" s="19"/>
      <c r="G28" s="14">
        <f aca="true" t="shared" si="2" ref="G28:M28">G25-G9</f>
        <v>0.01388888888888884</v>
      </c>
      <c r="H28" s="14">
        <f t="shared" si="2"/>
        <v>0.013194444444444398</v>
      </c>
      <c r="I28" s="14">
        <f t="shared" si="2"/>
        <v>0.013194444444444398</v>
      </c>
      <c r="J28" s="14">
        <f t="shared" si="2"/>
        <v>0.013194444444444398</v>
      </c>
      <c r="K28" s="14">
        <f t="shared" si="2"/>
        <v>0.01388888888888884</v>
      </c>
      <c r="L28" s="14">
        <f t="shared" si="2"/>
        <v>0.01736111111111105</v>
      </c>
      <c r="M28" s="58">
        <f t="shared" si="2"/>
        <v>0.020138888888888817</v>
      </c>
    </row>
    <row r="29" spans="1:13" ht="12.75">
      <c r="A29" s="56"/>
      <c r="B29" s="10"/>
      <c r="C29" s="11"/>
      <c r="D29" s="15"/>
      <c r="E29" s="28" t="s">
        <v>24</v>
      </c>
      <c r="F29" s="2"/>
      <c r="G29" s="14">
        <v>0.013194444444444444</v>
      </c>
      <c r="H29" s="14">
        <v>0.0131944444444444</v>
      </c>
      <c r="I29" s="14">
        <v>0.013194444444444444</v>
      </c>
      <c r="J29" s="14">
        <v>0.013194444444444444</v>
      </c>
      <c r="K29" s="14">
        <v>0.013194444444444444</v>
      </c>
      <c r="L29" s="14">
        <v>0.013194444444444444</v>
      </c>
      <c r="M29" s="58">
        <v>0.013194444444444444</v>
      </c>
    </row>
    <row r="30" spans="1:13" ht="12.75">
      <c r="A30" s="56"/>
      <c r="B30" s="10"/>
      <c r="C30" s="11"/>
      <c r="D30" s="15"/>
      <c r="E30" s="29" t="s">
        <v>25</v>
      </c>
      <c r="F30" s="2"/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59">
        <v>1</v>
      </c>
    </row>
    <row r="31" spans="1:13" ht="12.75">
      <c r="A31" s="56"/>
      <c r="B31" s="10"/>
      <c r="C31" s="11"/>
      <c r="D31" s="16"/>
      <c r="E31" s="30" t="s">
        <v>26</v>
      </c>
      <c r="F31" s="10"/>
      <c r="G31" s="17">
        <f aca="true" t="shared" si="3" ref="G31:M31">G27/(G28*24)</f>
        <v>25.80000000000009</v>
      </c>
      <c r="H31" s="17">
        <f t="shared" si="3"/>
        <v>27.157894736842202</v>
      </c>
      <c r="I31" s="17">
        <f t="shared" si="3"/>
        <v>27.157894736842202</v>
      </c>
      <c r="J31" s="17">
        <f t="shared" si="3"/>
        <v>27.157894736842202</v>
      </c>
      <c r="K31" s="17">
        <f t="shared" si="3"/>
        <v>25.80000000000009</v>
      </c>
      <c r="L31" s="17">
        <f t="shared" si="3"/>
        <v>20.64000000000007</v>
      </c>
      <c r="M31" s="60">
        <f t="shared" si="3"/>
        <v>17.793103448275925</v>
      </c>
    </row>
    <row r="32" spans="1:13" ht="12.75">
      <c r="A32" s="56"/>
      <c r="B32" s="10"/>
      <c r="C32" s="11"/>
      <c r="D32" s="12"/>
      <c r="E32" s="35" t="s">
        <v>27</v>
      </c>
      <c r="F32" s="36"/>
      <c r="G32" s="37">
        <v>27.2</v>
      </c>
      <c r="H32" s="37">
        <v>27.2</v>
      </c>
      <c r="I32" s="37">
        <v>27.2</v>
      </c>
      <c r="J32" s="37">
        <v>27.2</v>
      </c>
      <c r="K32" s="37">
        <v>27.2</v>
      </c>
      <c r="L32" s="37">
        <v>27.2</v>
      </c>
      <c r="M32" s="61">
        <v>27.2</v>
      </c>
    </row>
    <row r="33" spans="1:13" ht="12.75">
      <c r="A33" s="62"/>
      <c r="B33" s="33"/>
      <c r="C33" s="33"/>
      <c r="D33" s="33"/>
      <c r="E33" s="25" t="s">
        <v>38</v>
      </c>
      <c r="F33" s="31"/>
      <c r="G33" s="31"/>
      <c r="H33" s="38"/>
      <c r="I33" s="38"/>
      <c r="J33" s="38"/>
      <c r="K33" s="38"/>
      <c r="L33" s="38"/>
      <c r="M33" s="63"/>
    </row>
    <row r="34" spans="1:13" ht="13.5" thickBot="1">
      <c r="A34" s="64"/>
      <c r="B34" s="65"/>
      <c r="C34" s="65"/>
      <c r="D34" s="65"/>
      <c r="E34" s="66"/>
      <c r="F34" s="65"/>
      <c r="G34" s="65"/>
      <c r="H34" s="67"/>
      <c r="I34" s="67"/>
      <c r="J34" s="67"/>
      <c r="K34" s="67"/>
      <c r="L34" s="67"/>
      <c r="M34" s="68"/>
    </row>
  </sheetData>
  <sheetProtection/>
  <mergeCells count="2">
    <mergeCell ref="A5:M5"/>
    <mergeCell ref="A6:M6"/>
  </mergeCells>
  <printOptions/>
  <pageMargins left="0.2755905511811024" right="0.35433070866141736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2022-04-04T10:39:14Z</cp:lastPrinted>
  <dcterms:created xsi:type="dcterms:W3CDTF">2015-01-14T13:44:38Z</dcterms:created>
  <dcterms:modified xsi:type="dcterms:W3CDTF">2022-04-04T10:39:29Z</dcterms:modified>
  <cp:category/>
  <cp:version/>
  <cp:contentType/>
  <cp:contentStatus/>
</cp:coreProperties>
</file>