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'Sheet1'!$A$5:$I$41</definedName>
  </definedNames>
  <calcPr fullCalcOnLoad="1"/>
</workbook>
</file>

<file path=xl/sharedStrings.xml><?xml version="1.0" encoding="utf-8"?>
<sst xmlns="http://schemas.openxmlformats.org/spreadsheetml/2006/main" count="43" uniqueCount="39">
  <si>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</si>
  <si>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</si>
  <si>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</si>
  <si>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</si>
  <si>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</si>
  <si>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</si>
  <si>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Valmiermuiža</t>
  </si>
  <si>
    <t>Valmiermuižas veikals</t>
  </si>
  <si>
    <t>Valmiermuiža 1</t>
  </si>
  <si>
    <t>Stādaudzētava</t>
  </si>
  <si>
    <t>Viesturskola</t>
  </si>
  <si>
    <t>Apgabaltiesa</t>
  </si>
  <si>
    <t>Beverīnas iela</t>
  </si>
  <si>
    <t>Brīvības iela</t>
  </si>
  <si>
    <t>Apiņa iela</t>
  </si>
  <si>
    <t>Kino</t>
  </si>
  <si>
    <t>Autoosta</t>
  </si>
  <si>
    <t>Nākotnes iela</t>
  </si>
  <si>
    <t>Brenguļu iela</t>
  </si>
  <si>
    <t>Stacija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</si>
  <si>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</si>
  <si>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</si>
  <si>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</si>
  <si>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</si>
  <si>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</si>
  <si>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</si>
  <si>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</si>
  <si>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Vidzemes augstskola</t>
  </si>
  <si>
    <t>2.vidusskola</t>
  </si>
  <si>
    <t>A.Upīša iela</t>
  </si>
  <si>
    <t>Kultūras centrs</t>
  </si>
  <si>
    <t>Piezīmes:</t>
  </si>
  <si>
    <t xml:space="preserve">Reiss 21     </t>
  </si>
  <si>
    <t xml:space="preserve">Reiss 23     </t>
  </si>
  <si>
    <t xml:space="preserve">Reiss 25     </t>
  </si>
  <si>
    <t>Vanagi</t>
  </si>
  <si>
    <t>pagr.Vanagi</t>
  </si>
  <si>
    <t>Vanagi- Valmiermuiža1- Brīvības iela- Stacija</t>
  </si>
  <si>
    <t>Autobusu kustības saraksts pilsētas nozīmes maršrutā Nr. 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</si>
</sst>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Baltic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name val="Arial Baltic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4" fillId="0" borderId="0">
      <alignment/>
      <protection/>
    </xf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53" applyFont="1" applyFill="1" applyBorder="1">
      <alignment/>
      <protection/>
    </xf>
    <xf numFmtId="176" fontId="3" fillId="0" borderId="10" xfId="53" applyNumberFormat="1" applyFont="1" applyFill="1" applyBorder="1" applyAlignment="1">
      <alignment horizontal="center"/>
      <protection/>
    </xf>
    <xf numFmtId="0" fontId="3" fillId="0" borderId="11" xfId="53" applyFont="1" applyFill="1" applyBorder="1">
      <alignment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horizontal="right"/>
      <protection/>
    </xf>
    <xf numFmtId="0" fontId="3" fillId="0" borderId="14" xfId="58" applyFont="1" applyFill="1" applyBorder="1">
      <alignment/>
      <protection/>
    </xf>
    <xf numFmtId="0" fontId="3" fillId="0" borderId="15" xfId="58" applyFont="1" applyFill="1" applyBorder="1">
      <alignment/>
      <protection/>
    </xf>
    <xf numFmtId="0" fontId="3" fillId="0" borderId="16" xfId="53" applyFont="1" applyFill="1" applyBorder="1" applyAlignment="1">
      <alignment horizontal="left"/>
      <protection/>
    </xf>
    <xf numFmtId="0" fontId="3" fillId="0" borderId="16" xfId="53" applyFont="1" applyFill="1" applyBorder="1">
      <alignment/>
      <protection/>
    </xf>
    <xf numFmtId="0" fontId="3" fillId="0" borderId="14" xfId="53" applyFont="1" applyFill="1" applyBorder="1">
      <alignment/>
      <protection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left"/>
      <protection/>
    </xf>
    <xf numFmtId="20" fontId="3" fillId="0" borderId="10" xfId="53" applyNumberFormat="1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176" fontId="3" fillId="0" borderId="10" xfId="53" applyNumberFormat="1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left"/>
      <protection/>
    </xf>
    <xf numFmtId="176" fontId="3" fillId="0" borderId="17" xfId="53" applyNumberFormat="1" applyFont="1" applyFill="1" applyBorder="1" applyAlignment="1">
      <alignment horizontal="center"/>
      <protection/>
    </xf>
    <xf numFmtId="20" fontId="3" fillId="0" borderId="10" xfId="0" applyNumberFormat="1" applyFont="1" applyFill="1" applyBorder="1" applyAlignment="1">
      <alignment horizontal="center"/>
    </xf>
    <xf numFmtId="3" fontId="3" fillId="0" borderId="10" xfId="53" applyNumberFormat="1" applyFont="1" applyFill="1" applyBorder="1">
      <alignment/>
      <protection/>
    </xf>
    <xf numFmtId="176" fontId="5" fillId="0" borderId="10" xfId="53" applyNumberFormat="1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17" xfId="53" applyFont="1" applyFill="1" applyBorder="1">
      <alignment/>
      <protection/>
    </xf>
    <xf numFmtId="176" fontId="5" fillId="0" borderId="10" xfId="58" applyNumberFormat="1" applyFont="1" applyFill="1" applyBorder="1" applyAlignment="1">
      <alignment horizontal="center"/>
      <protection/>
    </xf>
    <xf numFmtId="0" fontId="42" fillId="0" borderId="1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" fillId="0" borderId="12" xfId="53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left"/>
      <protection/>
    </xf>
    <xf numFmtId="176" fontId="7" fillId="0" borderId="10" xfId="53" applyNumberFormat="1" applyFont="1" applyFill="1" applyBorder="1" applyAlignment="1">
      <alignment horizontal="center"/>
      <protection/>
    </xf>
    <xf numFmtId="0" fontId="42" fillId="0" borderId="10" xfId="0" applyFont="1" applyFill="1" applyBorder="1" applyAlignment="1">
      <alignment/>
    </xf>
    <xf numFmtId="0" fontId="3" fillId="0" borderId="18" xfId="53" applyFont="1" applyFill="1" applyBorder="1" applyAlignment="1">
      <alignment horizontal="left"/>
      <protection/>
    </xf>
    <xf numFmtId="20" fontId="4" fillId="0" borderId="10" xfId="53" applyNumberFormat="1" applyFont="1" applyBorder="1" applyAlignment="1">
      <alignment horizontal="center" vertical="center" wrapText="1"/>
      <protection/>
    </xf>
    <xf numFmtId="20" fontId="4" fillId="0" borderId="10" xfId="0" applyNumberFormat="1" applyFont="1" applyBorder="1" applyAlignment="1">
      <alignment horizontal="center" vertical="center"/>
    </xf>
    <xf numFmtId="20" fontId="9" fillId="0" borderId="10" xfId="58" applyNumberFormat="1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20" fontId="4" fillId="0" borderId="23" xfId="0" applyNumberFormat="1" applyFont="1" applyBorder="1" applyAlignment="1">
      <alignment horizontal="center" vertical="center"/>
    </xf>
    <xf numFmtId="20" fontId="4" fillId="0" borderId="23" xfId="53" applyNumberFormat="1" applyFont="1" applyBorder="1" applyAlignment="1">
      <alignment horizontal="center" vertical="center" wrapText="1"/>
      <protection/>
    </xf>
    <xf numFmtId="20" fontId="9" fillId="0" borderId="23" xfId="58" applyNumberFormat="1" applyFont="1" applyBorder="1" applyAlignment="1">
      <alignment horizontal="center" vertical="center"/>
      <protection/>
    </xf>
    <xf numFmtId="0" fontId="3" fillId="0" borderId="24" xfId="53" applyFont="1" applyFill="1" applyBorder="1">
      <alignment/>
      <protection/>
    </xf>
    <xf numFmtId="0" fontId="2" fillId="0" borderId="23" xfId="53" applyFont="1" applyFill="1" applyBorder="1" applyAlignment="1">
      <alignment horizontal="center"/>
      <protection/>
    </xf>
    <xf numFmtId="0" fontId="3" fillId="0" borderId="25" xfId="53" applyFont="1" applyFill="1" applyBorder="1">
      <alignment/>
      <protection/>
    </xf>
    <xf numFmtId="0" fontId="3" fillId="0" borderId="23" xfId="53" applyFont="1" applyFill="1" applyBorder="1" applyAlignment="1">
      <alignment horizontal="center"/>
      <protection/>
    </xf>
    <xf numFmtId="20" fontId="3" fillId="0" borderId="23" xfId="53" applyNumberFormat="1" applyFont="1" applyFill="1" applyBorder="1" applyAlignment="1">
      <alignment horizontal="center"/>
      <protection/>
    </xf>
    <xf numFmtId="176" fontId="3" fillId="0" borderId="23" xfId="53" applyNumberFormat="1" applyFont="1" applyFill="1" applyBorder="1" applyAlignment="1">
      <alignment horizontal="center"/>
      <protection/>
    </xf>
    <xf numFmtId="176" fontId="3" fillId="0" borderId="26" xfId="53" applyNumberFormat="1" applyFont="1" applyFill="1" applyBorder="1" applyAlignment="1">
      <alignment horizontal="center"/>
      <protection/>
    </xf>
    <xf numFmtId="0" fontId="42" fillId="0" borderId="25" xfId="0" applyFont="1" applyFill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Fill="1" applyBorder="1" applyAlignment="1">
      <alignment/>
    </xf>
    <xf numFmtId="0" fontId="42" fillId="0" borderId="29" xfId="0" applyFont="1" applyFill="1" applyBorder="1" applyAlignment="1">
      <alignment/>
    </xf>
    <xf numFmtId="0" fontId="42" fillId="0" borderId="30" xfId="0" applyFont="1" applyFill="1" applyBorder="1" applyAlignment="1">
      <alignment/>
    </xf>
    <xf numFmtId="0" fontId="42" fillId="0" borderId="29" xfId="0" applyFont="1" applyBorder="1" applyAlignment="1">
      <alignment/>
    </xf>
    <xf numFmtId="0" fontId="42" fillId="0" borderId="3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41"/>
  <sheetViews>
    <sheetView tabSelected="1" zoomScale="106" zoomScaleNormal="106" zoomScalePageLayoutView="0" workbookViewId="0" topLeftCell="A1">
      <selection activeCell="N30" sqref="N30"/>
    </sheetView>
  </sheetViews>
  <sheetFormatPr defaultColWidth="9.00390625" defaultRowHeight="14.25"/>
  <cols>
    <col min="1" max="1" width="4.625" style="16" customWidth="1"/>
    <col min="2" max="2" width="18.25390625" style="16" customWidth="1"/>
    <col min="3" max="3" width="11.00390625" style="16" customWidth="1"/>
    <col min="4" max="4" width="11.375" style="16" customWidth="1"/>
    <col min="5" max="5" width="16.00390625" style="16" customWidth="1"/>
    <col min="6" max="6" width="14.25390625" style="16" customWidth="1"/>
    <col min="7" max="9" width="8.125" style="16" customWidth="1"/>
    <col min="10" max="16384" width="9.00390625" style="16" customWidth="1"/>
  </cols>
  <sheetData>
    <row r="5" spans="1:9" ht="12.75">
      <c r="A5" s="44" t="s">
        <v>38</v>
      </c>
      <c r="B5" s="44"/>
      <c r="C5" s="44"/>
      <c r="D5" s="44"/>
      <c r="E5" s="44"/>
      <c r="F5" s="44"/>
      <c r="G5" s="44"/>
      <c r="H5" s="44"/>
      <c r="I5" s="44"/>
    </row>
    <row r="6" spans="1:9" ht="12.75">
      <c r="A6" s="45" t="s">
        <v>37</v>
      </c>
      <c r="B6" s="45"/>
      <c r="C6" s="45"/>
      <c r="D6" s="45"/>
      <c r="E6" s="45"/>
      <c r="F6" s="45"/>
      <c r="G6" s="45"/>
      <c r="H6" s="45"/>
      <c r="I6" s="45"/>
    </row>
    <row r="7" spans="1:9" ht="13.5" thickBot="1">
      <c r="A7" s="46"/>
      <c r="B7" s="46"/>
      <c r="C7" s="46"/>
      <c r="D7" s="46"/>
      <c r="E7" s="46"/>
      <c r="F7" s="46"/>
      <c r="G7" s="46"/>
      <c r="H7" s="46"/>
      <c r="I7" s="46"/>
    </row>
    <row r="8" spans="1:9" ht="42.75" customHeight="1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48" t="s">
        <v>5</v>
      </c>
      <c r="G8" s="48" t="s">
        <v>32</v>
      </c>
      <c r="H8" s="48" t="s">
        <v>33</v>
      </c>
      <c r="I8" s="49" t="s">
        <v>34</v>
      </c>
    </row>
    <row r="9" spans="1:9" ht="12.75">
      <c r="A9" s="50">
        <v>1</v>
      </c>
      <c r="B9" s="24" t="s">
        <v>35</v>
      </c>
      <c r="C9" s="23"/>
      <c r="D9" s="22"/>
      <c r="E9" s="22"/>
      <c r="F9" s="26"/>
      <c r="G9" s="42">
        <v>0.81875</v>
      </c>
      <c r="H9" s="42">
        <v>0.8722222222222222</v>
      </c>
      <c r="I9" s="51">
        <v>0.9284722222222223</v>
      </c>
    </row>
    <row r="10" spans="1:9" ht="12.75">
      <c r="A10" s="50">
        <v>2</v>
      </c>
      <c r="B10" s="24" t="s">
        <v>36</v>
      </c>
      <c r="C10" s="23">
        <v>0.5</v>
      </c>
      <c r="D10" s="23">
        <v>0.5</v>
      </c>
      <c r="E10" s="22"/>
      <c r="F10" s="26">
        <f>G10-G9</f>
        <v>0.000694444444444442</v>
      </c>
      <c r="G10" s="41">
        <v>0.8194444444444444</v>
      </c>
      <c r="H10" s="41">
        <v>0.8729166666666667</v>
      </c>
      <c r="I10" s="52">
        <v>0.9291666666666667</v>
      </c>
    </row>
    <row r="11" spans="1:9" ht="12.75">
      <c r="A11" s="50">
        <v>3</v>
      </c>
      <c r="B11" s="24" t="s">
        <v>6</v>
      </c>
      <c r="C11" s="23">
        <v>1.6</v>
      </c>
      <c r="D11" s="22">
        <v>1.1</v>
      </c>
      <c r="E11" s="22"/>
      <c r="F11" s="26">
        <f aca="true" t="shared" si="0" ref="F11:F32">G11-G10</f>
        <v>0.001388888888888884</v>
      </c>
      <c r="G11" s="42">
        <v>0.8208333333333333</v>
      </c>
      <c r="H11" s="42">
        <v>0.8743055555555556</v>
      </c>
      <c r="I11" s="51">
        <v>0.9305555555555556</v>
      </c>
    </row>
    <row r="12" spans="1:9" ht="12.75">
      <c r="A12" s="50">
        <v>4</v>
      </c>
      <c r="B12" s="21" t="s">
        <v>7</v>
      </c>
      <c r="C12" s="23">
        <v>1.9000000000000001</v>
      </c>
      <c r="D12" s="23">
        <v>0.3</v>
      </c>
      <c r="E12" s="27"/>
      <c r="F12" s="26">
        <f t="shared" si="0"/>
        <v>0.000694444444444442</v>
      </c>
      <c r="G12" s="42">
        <v>0.8215277777777777</v>
      </c>
      <c r="H12" s="42">
        <v>0.875</v>
      </c>
      <c r="I12" s="51">
        <v>0.93125</v>
      </c>
    </row>
    <row r="13" spans="1:9" ht="12.75">
      <c r="A13" s="50">
        <v>5</v>
      </c>
      <c r="B13" s="19" t="s">
        <v>8</v>
      </c>
      <c r="C13" s="23">
        <v>2.3000000000000003</v>
      </c>
      <c r="D13" s="23">
        <v>0.4</v>
      </c>
      <c r="E13" s="27"/>
      <c r="F13" s="26">
        <f t="shared" si="0"/>
        <v>0.000694444444444442</v>
      </c>
      <c r="G13" s="42">
        <v>0.8222222222222222</v>
      </c>
      <c r="H13" s="42">
        <v>0.8756944444444444</v>
      </c>
      <c r="I13" s="51">
        <v>0.9319444444444445</v>
      </c>
    </row>
    <row r="14" spans="1:9" ht="12.75">
      <c r="A14" s="50">
        <v>6</v>
      </c>
      <c r="B14" s="21" t="s">
        <v>7</v>
      </c>
      <c r="C14" s="23">
        <v>2.6</v>
      </c>
      <c r="D14" s="28">
        <v>0.3</v>
      </c>
      <c r="E14" s="36"/>
      <c r="F14" s="26">
        <f t="shared" si="0"/>
        <v>0.000694444444444442</v>
      </c>
      <c r="G14" s="42">
        <v>0.8229166666666666</v>
      </c>
      <c r="H14" s="42">
        <v>0.8763888888888889</v>
      </c>
      <c r="I14" s="51">
        <v>0.9326388888888889</v>
      </c>
    </row>
    <row r="15" spans="1:9" ht="12.75">
      <c r="A15" s="50">
        <v>7</v>
      </c>
      <c r="B15" s="37" t="s">
        <v>6</v>
      </c>
      <c r="C15" s="23">
        <v>3</v>
      </c>
      <c r="D15" s="28">
        <v>0.4</v>
      </c>
      <c r="E15" s="36"/>
      <c r="F15" s="26">
        <f t="shared" si="0"/>
        <v>0.000694444444444442</v>
      </c>
      <c r="G15" s="42">
        <v>0.8236111111111111</v>
      </c>
      <c r="H15" s="42">
        <v>0.8770833333333333</v>
      </c>
      <c r="I15" s="51">
        <v>0.9333333333333333</v>
      </c>
    </row>
    <row r="16" spans="1:9" ht="12.75">
      <c r="A16" s="50">
        <v>8</v>
      </c>
      <c r="B16" s="37" t="s">
        <v>9</v>
      </c>
      <c r="C16" s="23">
        <v>3.6</v>
      </c>
      <c r="D16" s="28">
        <v>0.6</v>
      </c>
      <c r="E16" s="36"/>
      <c r="F16" s="26">
        <f t="shared" si="0"/>
        <v>0.000694444444444442</v>
      </c>
      <c r="G16" s="42">
        <v>0.8243055555555555</v>
      </c>
      <c r="H16" s="42">
        <v>0.8777777777777778</v>
      </c>
      <c r="I16" s="51">
        <v>0.9340277777777778</v>
      </c>
    </row>
    <row r="17" spans="1:9" ht="12.75">
      <c r="A17" s="50">
        <v>9</v>
      </c>
      <c r="B17" s="30" t="s">
        <v>10</v>
      </c>
      <c r="C17" s="23">
        <v>4</v>
      </c>
      <c r="D17" s="28">
        <v>0.4</v>
      </c>
      <c r="E17" s="38"/>
      <c r="F17" s="26">
        <f t="shared" si="0"/>
        <v>0.000694444444444442</v>
      </c>
      <c r="G17" s="42">
        <v>0.825</v>
      </c>
      <c r="H17" s="42">
        <v>0.8784722222222222</v>
      </c>
      <c r="I17" s="51">
        <v>0.9347222222222222</v>
      </c>
    </row>
    <row r="18" spans="1:9" ht="12.75">
      <c r="A18" s="50">
        <v>10</v>
      </c>
      <c r="B18" s="37" t="s">
        <v>11</v>
      </c>
      <c r="C18" s="23">
        <v>4.8</v>
      </c>
      <c r="D18" s="2">
        <v>0.8</v>
      </c>
      <c r="E18" s="36"/>
      <c r="F18" s="26">
        <f t="shared" si="0"/>
        <v>0.000694444444444442</v>
      </c>
      <c r="G18" s="42">
        <v>0.8256944444444444</v>
      </c>
      <c r="H18" s="42">
        <v>0.8791666666666667</v>
      </c>
      <c r="I18" s="51">
        <v>0.9354166666666667</v>
      </c>
    </row>
    <row r="19" spans="1:9" ht="12.75">
      <c r="A19" s="50">
        <v>11</v>
      </c>
      <c r="B19" s="1" t="s">
        <v>12</v>
      </c>
      <c r="C19" s="23">
        <v>5.2</v>
      </c>
      <c r="D19" s="2">
        <v>0.4</v>
      </c>
      <c r="E19" s="36"/>
      <c r="F19" s="26">
        <f t="shared" si="0"/>
        <v>0.000694444444444442</v>
      </c>
      <c r="G19" s="42">
        <v>0.8263888888888888</v>
      </c>
      <c r="H19" s="42">
        <v>0.8798611111111111</v>
      </c>
      <c r="I19" s="51">
        <v>0.9361111111111111</v>
      </c>
    </row>
    <row r="20" spans="1:9" ht="12.75">
      <c r="A20" s="50">
        <v>12</v>
      </c>
      <c r="B20" s="1" t="s">
        <v>13</v>
      </c>
      <c r="C20" s="23">
        <v>5.8</v>
      </c>
      <c r="D20" s="2">
        <v>0.6</v>
      </c>
      <c r="E20" s="36"/>
      <c r="F20" s="26">
        <f t="shared" si="0"/>
        <v>0.000694444444444442</v>
      </c>
      <c r="G20" s="42">
        <v>0.8270833333333333</v>
      </c>
      <c r="H20" s="42">
        <v>0.8805555555555555</v>
      </c>
      <c r="I20" s="51">
        <v>0.9368055555555556</v>
      </c>
    </row>
    <row r="21" spans="1:9" ht="12.75">
      <c r="A21" s="50">
        <v>13</v>
      </c>
      <c r="B21" s="1" t="s">
        <v>12</v>
      </c>
      <c r="C21" s="23">
        <v>6.3</v>
      </c>
      <c r="D21" s="2">
        <v>0.5</v>
      </c>
      <c r="E21" s="38"/>
      <c r="F21" s="26">
        <f t="shared" si="0"/>
        <v>0.000694444444444442</v>
      </c>
      <c r="G21" s="42">
        <v>0.8277777777777777</v>
      </c>
      <c r="H21" s="42">
        <v>0.88125</v>
      </c>
      <c r="I21" s="51">
        <v>0.9375</v>
      </c>
    </row>
    <row r="22" spans="1:9" ht="12.75">
      <c r="A22" s="50">
        <v>14</v>
      </c>
      <c r="B22" s="1" t="s">
        <v>11</v>
      </c>
      <c r="C22" s="23">
        <v>7</v>
      </c>
      <c r="D22" s="2">
        <v>0.7</v>
      </c>
      <c r="E22" s="36"/>
      <c r="F22" s="26">
        <f t="shared" si="0"/>
        <v>0.000694444444444442</v>
      </c>
      <c r="G22" s="42">
        <v>0.8284722222222222</v>
      </c>
      <c r="H22" s="42">
        <v>0.8819444444444444</v>
      </c>
      <c r="I22" s="51">
        <v>0.9381944444444444</v>
      </c>
    </row>
    <row r="23" spans="1:9" ht="12.75">
      <c r="A23" s="50">
        <v>15</v>
      </c>
      <c r="B23" s="1" t="s">
        <v>28</v>
      </c>
      <c r="C23" s="23">
        <v>7.8</v>
      </c>
      <c r="D23" s="2">
        <v>0.8</v>
      </c>
      <c r="E23" s="36"/>
      <c r="F23" s="26">
        <f t="shared" si="0"/>
        <v>0.001388888888888884</v>
      </c>
      <c r="G23" s="42">
        <v>0.829861111111111</v>
      </c>
      <c r="H23" s="42">
        <v>0.8833333333333333</v>
      </c>
      <c r="I23" s="51">
        <v>0.9395833333333333</v>
      </c>
    </row>
    <row r="24" spans="1:9" ht="12.75">
      <c r="A24" s="50">
        <v>16</v>
      </c>
      <c r="B24" s="1" t="s">
        <v>14</v>
      </c>
      <c r="C24" s="23">
        <v>8.4</v>
      </c>
      <c r="D24" s="2">
        <v>0.6</v>
      </c>
      <c r="E24" s="36"/>
      <c r="F24" s="26">
        <f t="shared" si="0"/>
        <v>0.001388888888888884</v>
      </c>
      <c r="G24" s="42">
        <v>0.8312499999999999</v>
      </c>
      <c r="H24" s="42">
        <v>0.8847222222222222</v>
      </c>
      <c r="I24" s="51">
        <v>0.9409722222222222</v>
      </c>
    </row>
    <row r="25" spans="1:9" ht="12.75">
      <c r="A25" s="50">
        <v>17</v>
      </c>
      <c r="B25" s="1" t="s">
        <v>29</v>
      </c>
      <c r="C25" s="23">
        <v>9</v>
      </c>
      <c r="D25" s="32">
        <v>0.6</v>
      </c>
      <c r="E25" s="38"/>
      <c r="F25" s="26">
        <f t="shared" si="0"/>
        <v>0.001388888888888884</v>
      </c>
      <c r="G25" s="42">
        <v>0.8326388888888888</v>
      </c>
      <c r="H25" s="42">
        <v>0.8861111111111111</v>
      </c>
      <c r="I25" s="51">
        <v>0.9423611111111111</v>
      </c>
    </row>
    <row r="26" spans="1:9" ht="12.75">
      <c r="A26" s="50">
        <v>18</v>
      </c>
      <c r="B26" s="1" t="s">
        <v>15</v>
      </c>
      <c r="C26" s="23">
        <v>9.3</v>
      </c>
      <c r="D26" s="32">
        <v>0.3</v>
      </c>
      <c r="E26" s="36"/>
      <c r="F26" s="26">
        <f t="shared" si="0"/>
        <v>0.001388888888888884</v>
      </c>
      <c r="G26" s="42">
        <v>0.8340277777777777</v>
      </c>
      <c r="H26" s="42">
        <v>0.8875</v>
      </c>
      <c r="I26" s="51">
        <v>0.94375</v>
      </c>
    </row>
    <row r="27" spans="1:9" ht="12.75">
      <c r="A27" s="50">
        <v>19</v>
      </c>
      <c r="B27" s="1" t="s">
        <v>30</v>
      </c>
      <c r="C27" s="23">
        <v>9.600000000000001</v>
      </c>
      <c r="D27" s="22">
        <v>0.3</v>
      </c>
      <c r="E27" s="39"/>
      <c r="F27" s="26">
        <f t="shared" si="0"/>
        <v>0.000694444444444442</v>
      </c>
      <c r="G27" s="42">
        <v>0.8347222222222221</v>
      </c>
      <c r="H27" s="42">
        <v>0.8881944444444444</v>
      </c>
      <c r="I27" s="51">
        <v>0.9444444444444444</v>
      </c>
    </row>
    <row r="28" spans="1:9" ht="12.75">
      <c r="A28" s="50">
        <v>20</v>
      </c>
      <c r="B28" s="1" t="s">
        <v>27</v>
      </c>
      <c r="C28" s="23">
        <v>10.000000000000002</v>
      </c>
      <c r="D28" s="22">
        <v>0.4</v>
      </c>
      <c r="E28" s="39"/>
      <c r="F28" s="26">
        <f t="shared" si="0"/>
        <v>0.000694444444444442</v>
      </c>
      <c r="G28" s="43">
        <v>0.8354166666666666</v>
      </c>
      <c r="H28" s="43">
        <v>0.8888888888888888</v>
      </c>
      <c r="I28" s="53">
        <v>0.9451388888888889</v>
      </c>
    </row>
    <row r="29" spans="1:9" ht="12.75">
      <c r="A29" s="50">
        <v>21</v>
      </c>
      <c r="B29" s="30" t="s">
        <v>16</v>
      </c>
      <c r="C29" s="23">
        <v>10.200000000000001</v>
      </c>
      <c r="D29" s="2">
        <v>0.2</v>
      </c>
      <c r="E29" s="2"/>
      <c r="F29" s="26">
        <f t="shared" si="0"/>
        <v>0.000694444444444442</v>
      </c>
      <c r="G29" s="42">
        <v>0.836111111111111</v>
      </c>
      <c r="H29" s="42">
        <v>0.8895833333333333</v>
      </c>
      <c r="I29" s="51">
        <v>0.9458333333333333</v>
      </c>
    </row>
    <row r="30" spans="1:9" ht="12.75">
      <c r="A30" s="50">
        <v>22</v>
      </c>
      <c r="B30" s="19" t="s">
        <v>17</v>
      </c>
      <c r="C30" s="23">
        <v>10.8</v>
      </c>
      <c r="D30" s="2">
        <v>0.6</v>
      </c>
      <c r="E30" s="18"/>
      <c r="F30" s="26">
        <f t="shared" si="0"/>
        <v>0.000694444444444442</v>
      </c>
      <c r="G30" s="42">
        <v>0.8368055555555555</v>
      </c>
      <c r="H30" s="42">
        <v>0.8902777777777777</v>
      </c>
      <c r="I30" s="51">
        <v>0.9465277777777777</v>
      </c>
    </row>
    <row r="31" spans="1:9" ht="12.75">
      <c r="A31" s="50">
        <v>23</v>
      </c>
      <c r="B31" s="19" t="s">
        <v>18</v>
      </c>
      <c r="C31" s="23">
        <v>11.3</v>
      </c>
      <c r="D31" s="2">
        <v>0.5</v>
      </c>
      <c r="E31" s="18"/>
      <c r="F31" s="26">
        <f t="shared" si="0"/>
        <v>0.000694444444444442</v>
      </c>
      <c r="G31" s="42">
        <v>0.8374999999999999</v>
      </c>
      <c r="H31" s="42">
        <v>0.8909722222222222</v>
      </c>
      <c r="I31" s="51">
        <v>0.9472222222222222</v>
      </c>
    </row>
    <row r="32" spans="1:9" ht="12.75">
      <c r="A32" s="50">
        <v>24</v>
      </c>
      <c r="B32" s="30" t="s">
        <v>19</v>
      </c>
      <c r="C32" s="23">
        <v>11.9</v>
      </c>
      <c r="D32" s="18">
        <v>0.6</v>
      </c>
      <c r="E32" s="18"/>
      <c r="F32" s="26">
        <f t="shared" si="0"/>
        <v>0.001388888888888884</v>
      </c>
      <c r="G32" s="42">
        <v>0.8388888888888888</v>
      </c>
      <c r="H32" s="42">
        <v>0.892361111111111</v>
      </c>
      <c r="I32" s="51">
        <v>0.9486111111111111</v>
      </c>
    </row>
    <row r="33" spans="1:9" ht="12.75">
      <c r="A33" s="54"/>
      <c r="B33" s="3"/>
      <c r="C33" s="4"/>
      <c r="D33" s="5"/>
      <c r="E33" s="12" t="s">
        <v>20</v>
      </c>
      <c r="F33" s="11"/>
      <c r="G33" s="29">
        <v>1234567</v>
      </c>
      <c r="H33" s="29">
        <v>1234567</v>
      </c>
      <c r="I33" s="55">
        <v>1234567</v>
      </c>
    </row>
    <row r="34" spans="1:9" ht="12.75">
      <c r="A34" s="56"/>
      <c r="B34" s="6"/>
      <c r="C34" s="7"/>
      <c r="D34" s="8"/>
      <c r="E34" s="12" t="s">
        <v>21</v>
      </c>
      <c r="F34" s="11"/>
      <c r="G34" s="18">
        <v>11.9</v>
      </c>
      <c r="H34" s="18">
        <v>11.9</v>
      </c>
      <c r="I34" s="57">
        <v>11.9</v>
      </c>
    </row>
    <row r="35" spans="1:9" ht="12.75">
      <c r="A35" s="56"/>
      <c r="B35" s="6"/>
      <c r="C35" s="7"/>
      <c r="D35" s="8"/>
      <c r="E35" s="12" t="s">
        <v>22</v>
      </c>
      <c r="F35" s="11"/>
      <c r="G35" s="20">
        <f>G32-G9</f>
        <v>0.020138888888888817</v>
      </c>
      <c r="H35" s="20">
        <f>H32-H9</f>
        <v>0.020138888888888817</v>
      </c>
      <c r="I35" s="58">
        <f>I32-I9</f>
        <v>0.020138888888888817</v>
      </c>
    </row>
    <row r="36" spans="1:9" ht="12.75">
      <c r="A36" s="56"/>
      <c r="B36" s="6"/>
      <c r="C36" s="7"/>
      <c r="D36" s="9"/>
      <c r="E36" s="13" t="s">
        <v>23</v>
      </c>
      <c r="F36" s="1"/>
      <c r="G36" s="20">
        <f>G32-G9</f>
        <v>0.020138888888888817</v>
      </c>
      <c r="H36" s="20">
        <f>H32-H9</f>
        <v>0.020138888888888817</v>
      </c>
      <c r="I36" s="58">
        <f>I32-I9</f>
        <v>0.020138888888888817</v>
      </c>
    </row>
    <row r="37" spans="1:9" ht="12.75">
      <c r="A37" s="56"/>
      <c r="B37" s="6"/>
      <c r="C37" s="7"/>
      <c r="D37" s="9"/>
      <c r="E37" s="14" t="s">
        <v>24</v>
      </c>
      <c r="F37" s="1"/>
      <c r="G37" s="18">
        <v>1</v>
      </c>
      <c r="H37" s="18">
        <v>2</v>
      </c>
      <c r="I37" s="57">
        <v>1</v>
      </c>
    </row>
    <row r="38" spans="1:9" ht="12.75">
      <c r="A38" s="56"/>
      <c r="B38" s="6"/>
      <c r="C38" s="7"/>
      <c r="D38" s="10"/>
      <c r="E38" s="15" t="s">
        <v>25</v>
      </c>
      <c r="F38" s="6"/>
      <c r="G38" s="2">
        <f>G34/(G35*24)</f>
        <v>24.6206896551725</v>
      </c>
      <c r="H38" s="2">
        <f>H34/(H35*24)</f>
        <v>24.6206896551725</v>
      </c>
      <c r="I38" s="59">
        <f>I34/(I35*24)</f>
        <v>24.6206896551725</v>
      </c>
    </row>
    <row r="39" spans="1:9" ht="12.75">
      <c r="A39" s="56"/>
      <c r="B39" s="6"/>
      <c r="C39" s="7"/>
      <c r="D39" s="8"/>
      <c r="E39" s="35" t="s">
        <v>26</v>
      </c>
      <c r="F39" s="31"/>
      <c r="G39" s="25">
        <f>G34/(G36*24)</f>
        <v>24.6206896551725</v>
      </c>
      <c r="H39" s="25">
        <f>H34/(H36*24)</f>
        <v>24.6206896551725</v>
      </c>
      <c r="I39" s="60">
        <f>I34/(I36*24)</f>
        <v>24.6206896551725</v>
      </c>
    </row>
    <row r="40" spans="1:9" ht="12.75">
      <c r="A40" s="61"/>
      <c r="B40" s="34"/>
      <c r="C40" s="34"/>
      <c r="D40" s="34"/>
      <c r="E40" s="40" t="s">
        <v>31</v>
      </c>
      <c r="F40" s="33"/>
      <c r="G40" s="33"/>
      <c r="H40" s="17"/>
      <c r="I40" s="62"/>
    </row>
    <row r="41" spans="1:9" ht="13.5" thickBot="1">
      <c r="A41" s="63"/>
      <c r="B41" s="64"/>
      <c r="C41" s="64"/>
      <c r="D41" s="64"/>
      <c r="E41" s="65"/>
      <c r="F41" s="64"/>
      <c r="G41" s="64"/>
      <c r="H41" s="66"/>
      <c r="I41" s="67"/>
    </row>
  </sheetData>
  <sheetProtection/>
  <mergeCells count="2">
    <mergeCell ref="A5:I5"/>
    <mergeCell ref="A6:I6"/>
  </mergeCells>
  <printOptions/>
  <pageMargins left="1.4566929133858268" right="0.11811023622047245" top="1.141732283464567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2022-04-04T10:36:42Z</cp:lastPrinted>
  <dcterms:created xsi:type="dcterms:W3CDTF">2015-01-14T11:59:51Z</dcterms:created>
  <dcterms:modified xsi:type="dcterms:W3CDTF">2022-04-04T10:36:44Z</dcterms:modified>
  <cp:category/>
  <cp:version/>
  <cp:contentType/>
  <cp:contentStatus/>
</cp:coreProperties>
</file>