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'Sheet1'!$A$5:$O$36</definedName>
  </definedNames>
  <calcPr fullCalcOnLoad="1"/>
</workbook>
</file>

<file path=xl/sharedStrings.xml><?xml version="1.0" encoding="utf-8"?>
<sst xmlns="http://schemas.openxmlformats.org/spreadsheetml/2006/main" count="52" uniqueCount="46">
  <si>
    <t>Autobusu kustības saraksts pilsētas nozīmes maršrutā Nr. 008</t>
  </si>
  <si>
    <t>Kocēni- Slimnīca- VSŠ</t>
  </si>
  <si>
    <t>Nr.p.k.</t>
  </si>
  <si>
    <t>Pieturas nosaukums</t>
  </si>
  <si>
    <t>Attālums km no maršruta sākuma</t>
  </si>
  <si>
    <t>Attālums km līdz nākošai pieturai</t>
  </si>
  <si>
    <t>Pieturas kods</t>
  </si>
  <si>
    <t>Braukšanas laiks līdz nākošai pieturai</t>
  </si>
  <si>
    <t>Kocēni</t>
  </si>
  <si>
    <t>Veikals "Kocēni"</t>
  </si>
  <si>
    <t>pagr. Kocēni</t>
  </si>
  <si>
    <t>VTU Valmiera</t>
  </si>
  <si>
    <t>Silmnīca</t>
  </si>
  <si>
    <t>Kocēnu kapi</t>
  </si>
  <si>
    <t>Valmieras piens</t>
  </si>
  <si>
    <t>Ausekļa iela</t>
  </si>
  <si>
    <t>Skolas iela</t>
  </si>
  <si>
    <t>Jāņparks</t>
  </si>
  <si>
    <t>Banka</t>
  </si>
  <si>
    <t>Kino</t>
  </si>
  <si>
    <t>Vidzemes augstskola</t>
  </si>
  <si>
    <t>Autoosta</t>
  </si>
  <si>
    <t>Nākotnes iela</t>
  </si>
  <si>
    <t>Brenguļu iela</t>
  </si>
  <si>
    <t>Ziedoņa iela</t>
  </si>
  <si>
    <t xml:space="preserve">Misas </t>
  </si>
  <si>
    <t>VSŠ</t>
  </si>
  <si>
    <t>Reisa izpildes dienas</t>
  </si>
  <si>
    <t>12345</t>
  </si>
  <si>
    <t xml:space="preserve">Reisa garums  (km)    </t>
  </si>
  <si>
    <t>Reisa izpildes laiks (st.min.)</t>
  </si>
  <si>
    <t>Braukšanas ilgums reisā (st.min.)</t>
  </si>
  <si>
    <t>Autovadītāju skaits reisā</t>
  </si>
  <si>
    <t>Reisa satiksmes ātrums (km/h)</t>
  </si>
  <si>
    <t>Reisa vidējais tehniskais ātrums (km/h)</t>
  </si>
  <si>
    <t>Kultūras centrs</t>
  </si>
  <si>
    <t>Piezīmes:</t>
  </si>
  <si>
    <t>Reiss 120</t>
  </si>
  <si>
    <t>Reiss 122</t>
  </si>
  <si>
    <t>Reiss 124</t>
  </si>
  <si>
    <t>Reiss 126</t>
  </si>
  <si>
    <t>Reiss 128</t>
  </si>
  <si>
    <t>Reiss 130</t>
  </si>
  <si>
    <t>Reiss 132</t>
  </si>
  <si>
    <t>Reiss 134</t>
  </si>
  <si>
    <t>Reiss 136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</si>
</sst>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0.0"/>
  </numFmts>
  <fonts count="42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sz val="10"/>
      <name val="Arial Baltic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4" fillId="0" borderId="0">
      <alignment/>
      <protection/>
    </xf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10" xfId="53" applyFont="1" applyFill="1" applyBorder="1" applyAlignment="1">
      <alignment horizontal="center"/>
      <protection/>
    </xf>
    <xf numFmtId="0" fontId="3" fillId="0" borderId="10" xfId="53" applyFont="1" applyFill="1" applyBorder="1">
      <alignment/>
      <protection/>
    </xf>
    <xf numFmtId="0" fontId="3" fillId="0" borderId="10" xfId="53" applyFont="1" applyFill="1" applyBorder="1" applyAlignment="1">
      <alignment horizontal="left"/>
      <protection/>
    </xf>
    <xf numFmtId="176" fontId="3" fillId="0" borderId="10" xfId="53" applyNumberFormat="1" applyFont="1" applyFill="1" applyBorder="1" applyAlignment="1">
      <alignment horizontal="center"/>
      <protection/>
    </xf>
    <xf numFmtId="176" fontId="3" fillId="0" borderId="11" xfId="53" applyNumberFormat="1" applyFont="1" applyFill="1" applyBorder="1" applyAlignment="1">
      <alignment horizontal="center"/>
      <protection/>
    </xf>
    <xf numFmtId="20" fontId="3" fillId="0" borderId="10" xfId="53" applyNumberFormat="1" applyFont="1" applyFill="1" applyBorder="1" applyAlignment="1">
      <alignment horizontal="center"/>
      <protection/>
    </xf>
    <xf numFmtId="0" fontId="3" fillId="0" borderId="10" xfId="58" applyFont="1" applyFill="1" applyBorder="1">
      <alignment/>
      <protection/>
    </xf>
    <xf numFmtId="0" fontId="3" fillId="0" borderId="10" xfId="53" applyFont="1" applyFill="1" applyBorder="1" applyAlignment="1">
      <alignment horizontal="center"/>
      <protection/>
    </xf>
    <xf numFmtId="176" fontId="3" fillId="0" borderId="12" xfId="53" applyNumberFormat="1" applyFont="1" applyFill="1" applyBorder="1" applyAlignment="1">
      <alignment horizontal="center"/>
      <protection/>
    </xf>
    <xf numFmtId="0" fontId="3" fillId="0" borderId="13" xfId="53" applyFont="1" applyFill="1" applyBorder="1">
      <alignment/>
      <protection/>
    </xf>
    <xf numFmtId="0" fontId="3" fillId="0" borderId="13" xfId="53" applyFont="1" applyFill="1" applyBorder="1" applyAlignment="1">
      <alignment horizontal="center"/>
      <protection/>
    </xf>
    <xf numFmtId="0" fontId="3" fillId="0" borderId="14" xfId="53" applyFont="1" applyFill="1" applyBorder="1" applyAlignment="1">
      <alignment horizontal="center"/>
      <protection/>
    </xf>
    <xf numFmtId="0" fontId="3" fillId="0" borderId="0" xfId="53" applyFont="1" applyFill="1" applyBorder="1">
      <alignment/>
      <protection/>
    </xf>
    <xf numFmtId="0" fontId="3" fillId="0" borderId="0" xfId="53" applyFont="1" applyFill="1" applyBorder="1" applyAlignment="1">
      <alignment horizontal="center"/>
      <protection/>
    </xf>
    <xf numFmtId="0" fontId="3" fillId="0" borderId="15" xfId="53" applyFont="1" applyFill="1" applyBorder="1" applyAlignment="1">
      <alignment horizontal="center"/>
      <protection/>
    </xf>
    <xf numFmtId="0" fontId="3" fillId="0" borderId="15" xfId="53" applyFont="1" applyFill="1" applyBorder="1">
      <alignment/>
      <protection/>
    </xf>
    <xf numFmtId="0" fontId="3" fillId="0" borderId="15" xfId="53" applyFont="1" applyFill="1" applyBorder="1" applyAlignment="1">
      <alignment horizontal="right"/>
      <protection/>
    </xf>
    <xf numFmtId="0" fontId="3" fillId="0" borderId="11" xfId="53" applyFont="1" applyFill="1" applyBorder="1" applyAlignment="1">
      <alignment horizontal="center"/>
      <protection/>
    </xf>
    <xf numFmtId="0" fontId="3" fillId="0" borderId="16" xfId="58" applyFont="1" applyFill="1" applyBorder="1">
      <alignment/>
      <protection/>
    </xf>
    <xf numFmtId="0" fontId="41" fillId="0" borderId="10" xfId="0" applyFont="1" applyFill="1" applyBorder="1" applyAlignment="1">
      <alignment/>
    </xf>
    <xf numFmtId="0" fontId="3" fillId="0" borderId="10" xfId="53" applyFont="1" applyFill="1" applyBorder="1" applyAlignment="1">
      <alignment horizontal="left"/>
      <protection/>
    </xf>
    <xf numFmtId="20" fontId="3" fillId="0" borderId="11" xfId="53" applyNumberFormat="1" applyFont="1" applyFill="1" applyBorder="1" applyAlignment="1">
      <alignment horizontal="center"/>
      <protection/>
    </xf>
    <xf numFmtId="0" fontId="3" fillId="0" borderId="17" xfId="58" applyFont="1" applyFill="1" applyBorder="1">
      <alignment/>
      <protection/>
    </xf>
    <xf numFmtId="0" fontId="2" fillId="0" borderId="10" xfId="53" applyFont="1" applyFill="1" applyBorder="1" applyAlignment="1" quotePrefix="1">
      <alignment horizontal="center"/>
      <protection/>
    </xf>
    <xf numFmtId="0" fontId="3" fillId="0" borderId="12" xfId="53" applyFont="1" applyFill="1" applyBorder="1" applyAlignment="1">
      <alignment horizontal="left"/>
      <protection/>
    </xf>
    <xf numFmtId="176" fontId="3" fillId="0" borderId="18" xfId="53" applyNumberFormat="1" applyFont="1" applyFill="1" applyBorder="1" applyAlignment="1">
      <alignment horizontal="center"/>
      <protection/>
    </xf>
    <xf numFmtId="0" fontId="3" fillId="0" borderId="19" xfId="58" applyFont="1" applyFill="1" applyBorder="1">
      <alignment/>
      <protection/>
    </xf>
    <xf numFmtId="0" fontId="3" fillId="0" borderId="11" xfId="53" applyFont="1" applyFill="1" applyBorder="1" applyAlignment="1">
      <alignment horizontal="center"/>
      <protection/>
    </xf>
    <xf numFmtId="0" fontId="3" fillId="0" borderId="20" xfId="53" applyFont="1" applyFill="1" applyBorder="1" applyAlignment="1">
      <alignment horizontal="left"/>
      <protection/>
    </xf>
    <xf numFmtId="0" fontId="3" fillId="0" borderId="20" xfId="53" applyFont="1" applyFill="1" applyBorder="1">
      <alignment/>
      <protection/>
    </xf>
    <xf numFmtId="0" fontId="3" fillId="0" borderId="16" xfId="53" applyFont="1" applyFill="1" applyBorder="1">
      <alignment/>
      <protection/>
    </xf>
    <xf numFmtId="0" fontId="41" fillId="0" borderId="13" xfId="0" applyFont="1" applyFill="1" applyBorder="1" applyAlignment="1">
      <alignment/>
    </xf>
    <xf numFmtId="0" fontId="41" fillId="0" borderId="11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1" fillId="0" borderId="13" xfId="0" applyFont="1" applyFill="1" applyBorder="1" applyAlignment="1">
      <alignment horizontal="center"/>
    </xf>
    <xf numFmtId="0" fontId="41" fillId="0" borderId="0" xfId="0" applyFont="1" applyAlignment="1">
      <alignment/>
    </xf>
    <xf numFmtId="0" fontId="3" fillId="0" borderId="14" xfId="53" applyFont="1" applyFill="1" applyBorder="1" applyAlignment="1">
      <alignment horizontal="left"/>
      <protection/>
    </xf>
    <xf numFmtId="0" fontId="3" fillId="0" borderId="12" xfId="53" applyFont="1" applyFill="1" applyBorder="1">
      <alignment/>
      <protection/>
    </xf>
    <xf numFmtId="0" fontId="41" fillId="0" borderId="13" xfId="0" applyFont="1" applyBorder="1" applyAlignment="1">
      <alignment/>
    </xf>
    <xf numFmtId="0" fontId="41" fillId="0" borderId="0" xfId="0" applyFont="1" applyFill="1" applyAlignment="1">
      <alignment/>
    </xf>
    <xf numFmtId="0" fontId="3" fillId="0" borderId="18" xfId="53" applyFont="1" applyFill="1" applyBorder="1" applyAlignment="1">
      <alignment horizontal="left"/>
      <protection/>
    </xf>
    <xf numFmtId="20" fontId="4" fillId="0" borderId="10" xfId="56" applyNumberFormat="1" applyFont="1" applyBorder="1" applyAlignment="1">
      <alignment horizontal="center" vertical="center"/>
      <protection/>
    </xf>
    <xf numFmtId="20" fontId="8" fillId="0" borderId="10" xfId="58" applyNumberFormat="1" applyFont="1" applyBorder="1" applyAlignment="1">
      <alignment horizontal="center" vertical="center"/>
      <protection/>
    </xf>
    <xf numFmtId="20" fontId="4" fillId="0" borderId="10" xfId="0" applyNumberFormat="1" applyFont="1" applyBorder="1" applyAlignment="1">
      <alignment horizontal="center" vertical="center"/>
    </xf>
    <xf numFmtId="20" fontId="4" fillId="0" borderId="10" xfId="58" applyNumberFormat="1" applyFont="1" applyBorder="1" applyAlignment="1">
      <alignment horizontal="center" vertical="center"/>
      <protection/>
    </xf>
    <xf numFmtId="20" fontId="4" fillId="0" borderId="10" xfId="57" applyNumberFormat="1" applyFont="1" applyBorder="1" applyAlignment="1">
      <alignment horizontal="center" vertical="center"/>
      <protection/>
    </xf>
    <xf numFmtId="0" fontId="2" fillId="0" borderId="0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horizontal="center" vertical="center"/>
      <protection/>
    </xf>
    <xf numFmtId="0" fontId="2" fillId="0" borderId="21" xfId="53" applyFont="1" applyFill="1" applyBorder="1" applyAlignment="1">
      <alignment horizontal="center" vertical="center" wrapText="1"/>
      <protection/>
    </xf>
    <xf numFmtId="0" fontId="2" fillId="0" borderId="22" xfId="53" applyFont="1" applyFill="1" applyBorder="1" applyAlignment="1">
      <alignment horizontal="center" vertical="center" wrapText="1"/>
      <protection/>
    </xf>
    <xf numFmtId="0" fontId="2" fillId="0" borderId="23" xfId="53" applyFont="1" applyFill="1" applyBorder="1" applyAlignment="1">
      <alignment horizontal="center" vertical="center" wrapText="1"/>
      <protection/>
    </xf>
    <xf numFmtId="0" fontId="2" fillId="0" borderId="24" xfId="53" applyFont="1" applyFill="1" applyBorder="1" applyAlignment="1">
      <alignment horizontal="center" vertical="center" wrapText="1"/>
      <protection/>
    </xf>
    <xf numFmtId="0" fontId="2" fillId="0" borderId="25" xfId="53" applyFont="1" applyFill="1" applyBorder="1" applyAlignment="1">
      <alignment horizontal="center" vertical="center" wrapText="1"/>
      <protection/>
    </xf>
    <xf numFmtId="0" fontId="3" fillId="0" borderId="26" xfId="53" applyFont="1" applyFill="1" applyBorder="1" applyAlignment="1">
      <alignment horizontal="center"/>
      <protection/>
    </xf>
    <xf numFmtId="20" fontId="4" fillId="0" borderId="27" xfId="56" applyNumberFormat="1" applyFont="1" applyBorder="1" applyAlignment="1">
      <alignment horizontal="center" vertical="center"/>
      <protection/>
    </xf>
    <xf numFmtId="20" fontId="8" fillId="0" borderId="27" xfId="58" applyNumberFormat="1" applyFont="1" applyBorder="1" applyAlignment="1">
      <alignment horizontal="center" vertical="center"/>
      <protection/>
    </xf>
    <xf numFmtId="20" fontId="4" fillId="0" borderId="27" xfId="0" applyNumberFormat="1" applyFont="1" applyBorder="1" applyAlignment="1">
      <alignment horizontal="center" vertical="center"/>
    </xf>
    <xf numFmtId="20" fontId="4" fillId="0" borderId="27" xfId="58" applyNumberFormat="1" applyFont="1" applyBorder="1" applyAlignment="1">
      <alignment horizontal="center" vertical="center"/>
      <protection/>
    </xf>
    <xf numFmtId="20" fontId="4" fillId="0" borderId="27" xfId="57" applyNumberFormat="1" applyFont="1" applyBorder="1" applyAlignment="1">
      <alignment horizontal="center" vertical="center"/>
      <protection/>
    </xf>
    <xf numFmtId="0" fontId="3" fillId="0" borderId="28" xfId="53" applyFont="1" applyFill="1" applyBorder="1">
      <alignment/>
      <protection/>
    </xf>
    <xf numFmtId="0" fontId="2" fillId="0" borderId="27" xfId="53" applyFont="1" applyFill="1" applyBorder="1" applyAlignment="1" quotePrefix="1">
      <alignment horizontal="center"/>
      <protection/>
    </xf>
    <xf numFmtId="0" fontId="3" fillId="0" borderId="29" xfId="53" applyFont="1" applyFill="1" applyBorder="1">
      <alignment/>
      <protection/>
    </xf>
    <xf numFmtId="0" fontId="3" fillId="0" borderId="27" xfId="53" applyFont="1" applyFill="1" applyBorder="1" applyAlignment="1">
      <alignment horizontal="center"/>
      <protection/>
    </xf>
    <xf numFmtId="20" fontId="3" fillId="0" borderId="27" xfId="53" applyNumberFormat="1" applyFont="1" applyFill="1" applyBorder="1" applyAlignment="1">
      <alignment horizontal="center"/>
      <protection/>
    </xf>
    <xf numFmtId="176" fontId="3" fillId="0" borderId="27" xfId="53" applyNumberFormat="1" applyFont="1" applyFill="1" applyBorder="1" applyAlignment="1">
      <alignment horizontal="center"/>
      <protection/>
    </xf>
    <xf numFmtId="176" fontId="3" fillId="0" borderId="30" xfId="53" applyNumberFormat="1" applyFont="1" applyFill="1" applyBorder="1" applyAlignment="1">
      <alignment horizontal="center"/>
      <protection/>
    </xf>
    <xf numFmtId="0" fontId="41" fillId="0" borderId="29" xfId="0" applyFont="1" applyFill="1" applyBorder="1" applyAlignment="1">
      <alignment/>
    </xf>
    <xf numFmtId="0" fontId="41" fillId="0" borderId="31" xfId="0" applyFont="1" applyBorder="1" applyAlignment="1">
      <alignment/>
    </xf>
    <xf numFmtId="0" fontId="41" fillId="0" borderId="32" xfId="0" applyFont="1" applyFill="1" applyBorder="1" applyAlignment="1">
      <alignment/>
    </xf>
    <xf numFmtId="0" fontId="41" fillId="0" borderId="33" xfId="0" applyFont="1" applyFill="1" applyBorder="1" applyAlignment="1">
      <alignment/>
    </xf>
    <xf numFmtId="0" fontId="41" fillId="0" borderId="34" xfId="0" applyFont="1" applyFill="1" applyBorder="1" applyAlignment="1">
      <alignment/>
    </xf>
    <xf numFmtId="0" fontId="41" fillId="0" borderId="33" xfId="0" applyFont="1" applyFill="1" applyBorder="1" applyAlignment="1">
      <alignment horizontal="center"/>
    </xf>
    <xf numFmtId="0" fontId="41" fillId="0" borderId="33" xfId="0" applyFont="1" applyBorder="1" applyAlignment="1">
      <alignment/>
    </xf>
    <xf numFmtId="0" fontId="41" fillId="0" borderId="35" xfId="0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egal 8½ x 14 in" xfId="53"/>
    <cellStyle name="Linked Cell" xfId="54"/>
    <cellStyle name="Neutral" xfId="55"/>
    <cellStyle name="Normal 2" xfId="56"/>
    <cellStyle name="Normal 6" xfId="57"/>
    <cellStyle name="Normal_Sheet1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36"/>
  <sheetViews>
    <sheetView tabSelected="1" zoomScale="80" zoomScaleNormal="80" zoomScalePageLayoutView="0" workbookViewId="0" topLeftCell="A1">
      <selection activeCell="O36" sqref="A7:O36"/>
    </sheetView>
  </sheetViews>
  <sheetFormatPr defaultColWidth="9.00390625" defaultRowHeight="14.25"/>
  <cols>
    <col min="1" max="1" width="4.875" style="36" customWidth="1"/>
    <col min="2" max="2" width="17.625" style="36" customWidth="1"/>
    <col min="3" max="3" width="10.375" style="36" customWidth="1"/>
    <col min="4" max="4" width="10.25390625" style="36" customWidth="1"/>
    <col min="5" max="5" width="11.50390625" style="36" customWidth="1"/>
    <col min="6" max="6" width="17.875" style="36" customWidth="1"/>
    <col min="7" max="8" width="7.875" style="36" customWidth="1"/>
    <col min="9" max="9" width="7.875" style="40" customWidth="1"/>
    <col min="10" max="15" width="7.875" style="36" customWidth="1"/>
    <col min="16" max="16384" width="9.00390625" style="36" customWidth="1"/>
  </cols>
  <sheetData>
    <row r="5" spans="1:15" ht="12.75">
      <c r="A5" s="47" t="s">
        <v>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ht="13.5" thickBot="1">
      <c r="A6" s="48" t="s">
        <v>1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ht="57" customHeight="1">
      <c r="A7" s="49" t="s">
        <v>2</v>
      </c>
      <c r="B7" s="50" t="s">
        <v>3</v>
      </c>
      <c r="C7" s="50" t="s">
        <v>4</v>
      </c>
      <c r="D7" s="50" t="s">
        <v>5</v>
      </c>
      <c r="E7" s="50" t="s">
        <v>6</v>
      </c>
      <c r="F7" s="51" t="s">
        <v>7</v>
      </c>
      <c r="G7" s="52" t="s">
        <v>37</v>
      </c>
      <c r="H7" s="52" t="s">
        <v>38</v>
      </c>
      <c r="I7" s="52" t="s">
        <v>39</v>
      </c>
      <c r="J7" s="52" t="s">
        <v>40</v>
      </c>
      <c r="K7" s="52" t="s">
        <v>41</v>
      </c>
      <c r="L7" s="52" t="s">
        <v>42</v>
      </c>
      <c r="M7" s="52" t="s">
        <v>43</v>
      </c>
      <c r="N7" s="52" t="s">
        <v>44</v>
      </c>
      <c r="O7" s="53" t="s">
        <v>45</v>
      </c>
    </row>
    <row r="8" spans="1:15" ht="12.75">
      <c r="A8" s="54">
        <v>1</v>
      </c>
      <c r="B8" s="2" t="s">
        <v>8</v>
      </c>
      <c r="C8" s="2"/>
      <c r="D8" s="2"/>
      <c r="E8" s="18"/>
      <c r="F8" s="18"/>
      <c r="G8" s="42">
        <v>0.20833333333333334</v>
      </c>
      <c r="H8" s="42">
        <v>0.3055555555555555</v>
      </c>
      <c r="I8" s="42">
        <v>0.3541666666666667</v>
      </c>
      <c r="J8" s="42">
        <v>0.4236111111111111</v>
      </c>
      <c r="K8" s="42">
        <v>0.46875</v>
      </c>
      <c r="L8" s="42">
        <v>0.5381944444444444</v>
      </c>
      <c r="M8" s="42">
        <v>0.5833333333333334</v>
      </c>
      <c r="N8" s="42">
        <v>0.6493055555555556</v>
      </c>
      <c r="O8" s="55">
        <v>0.7118055555555555</v>
      </c>
    </row>
    <row r="9" spans="1:15" ht="12.75">
      <c r="A9" s="54">
        <v>2</v>
      </c>
      <c r="B9" s="2" t="s">
        <v>9</v>
      </c>
      <c r="C9" s="4">
        <v>0.3</v>
      </c>
      <c r="D9" s="5">
        <v>0.3</v>
      </c>
      <c r="E9" s="18"/>
      <c r="F9" s="22">
        <f>G9-G8</f>
        <v>0.000694444444444442</v>
      </c>
      <c r="G9" s="42">
        <v>0.20902777777777778</v>
      </c>
      <c r="H9" s="42">
        <v>0.30624999999999997</v>
      </c>
      <c r="I9" s="42">
        <v>0.3548611111111111</v>
      </c>
      <c r="J9" s="42">
        <v>0.42430555555555555</v>
      </c>
      <c r="K9" s="42">
        <v>0.46944444444444444</v>
      </c>
      <c r="L9" s="42">
        <v>0.5388888888888889</v>
      </c>
      <c r="M9" s="42">
        <v>0.5840277777777778</v>
      </c>
      <c r="N9" s="42">
        <v>0.65</v>
      </c>
      <c r="O9" s="55">
        <v>0.7124999999999999</v>
      </c>
    </row>
    <row r="10" spans="1:15" ht="12.75">
      <c r="A10" s="54">
        <v>3</v>
      </c>
      <c r="B10" s="2" t="s">
        <v>10</v>
      </c>
      <c r="C10" s="4">
        <v>1</v>
      </c>
      <c r="D10" s="5">
        <v>0.7</v>
      </c>
      <c r="E10" s="18"/>
      <c r="F10" s="22">
        <f aca="true" t="shared" si="0" ref="F10:F27">G10-G9</f>
        <v>0.000694444444444442</v>
      </c>
      <c r="G10" s="42">
        <v>0.20972222222222223</v>
      </c>
      <c r="H10" s="42">
        <v>0.3069444444444444</v>
      </c>
      <c r="I10" s="42">
        <v>0.35555555555555557</v>
      </c>
      <c r="J10" s="42">
        <v>0.425</v>
      </c>
      <c r="K10" s="42">
        <v>0.4701388888888889</v>
      </c>
      <c r="L10" s="42">
        <v>0.5395833333333333</v>
      </c>
      <c r="M10" s="42">
        <v>0.5847222222222223</v>
      </c>
      <c r="N10" s="42">
        <v>0.6506944444444445</v>
      </c>
      <c r="O10" s="55">
        <v>0.7131944444444444</v>
      </c>
    </row>
    <row r="11" spans="1:15" ht="12.75">
      <c r="A11" s="54">
        <v>4</v>
      </c>
      <c r="B11" s="2" t="s">
        <v>11</v>
      </c>
      <c r="C11" s="4">
        <v>2.1</v>
      </c>
      <c r="D11" s="5">
        <v>1.1</v>
      </c>
      <c r="E11" s="5"/>
      <c r="F11" s="22">
        <f t="shared" si="0"/>
        <v>0.001388888888888884</v>
      </c>
      <c r="G11" s="42">
        <v>0.2111111111111111</v>
      </c>
      <c r="H11" s="42">
        <v>0.3083333333333333</v>
      </c>
      <c r="I11" s="42">
        <v>0.35694444444444445</v>
      </c>
      <c r="J11" s="42">
        <v>0.4263888888888889</v>
      </c>
      <c r="K11" s="42">
        <v>0.47152777777777777</v>
      </c>
      <c r="L11" s="42">
        <v>0.5409722222222222</v>
      </c>
      <c r="M11" s="42">
        <v>0.5861111111111111</v>
      </c>
      <c r="N11" s="42">
        <v>0.6520833333333333</v>
      </c>
      <c r="O11" s="55">
        <v>0.7145833333333332</v>
      </c>
    </row>
    <row r="12" spans="1:15" ht="12.75">
      <c r="A12" s="54">
        <v>5</v>
      </c>
      <c r="B12" s="2" t="s">
        <v>12</v>
      </c>
      <c r="C12" s="4">
        <v>3.8</v>
      </c>
      <c r="D12" s="5">
        <v>1.7</v>
      </c>
      <c r="E12" s="4"/>
      <c r="F12" s="22">
        <f t="shared" si="0"/>
        <v>0.002083333333333326</v>
      </c>
      <c r="G12" s="42">
        <v>0.21319444444444444</v>
      </c>
      <c r="H12" s="42">
        <v>0.3104166666666666</v>
      </c>
      <c r="I12" s="42">
        <v>0.3590277777777778</v>
      </c>
      <c r="J12" s="42">
        <v>0.4284722222222222</v>
      </c>
      <c r="K12" s="42">
        <v>0.4736111111111111</v>
      </c>
      <c r="L12" s="42">
        <v>0.5430555555555555</v>
      </c>
      <c r="M12" s="42">
        <v>0.5881944444444445</v>
      </c>
      <c r="N12" s="42">
        <v>0.6541666666666667</v>
      </c>
      <c r="O12" s="55">
        <v>0.7166666666666666</v>
      </c>
    </row>
    <row r="13" spans="1:15" ht="12.75">
      <c r="A13" s="54">
        <v>6</v>
      </c>
      <c r="B13" s="2" t="s">
        <v>13</v>
      </c>
      <c r="C13" s="4">
        <v>5</v>
      </c>
      <c r="D13" s="5">
        <v>1.2</v>
      </c>
      <c r="E13" s="4"/>
      <c r="F13" s="22">
        <f t="shared" si="0"/>
        <v>0.001388888888888884</v>
      </c>
      <c r="G13" s="42">
        <v>0.21458333333333332</v>
      </c>
      <c r="H13" s="42">
        <v>0.3118055555555555</v>
      </c>
      <c r="I13" s="42">
        <v>0.36041666666666666</v>
      </c>
      <c r="J13" s="42">
        <v>0.4298611111111111</v>
      </c>
      <c r="K13" s="42">
        <v>0.475</v>
      </c>
      <c r="L13" s="42">
        <v>0.5444444444444444</v>
      </c>
      <c r="M13" s="42">
        <v>0.5895833333333333</v>
      </c>
      <c r="N13" s="42">
        <v>0.6555555555555556</v>
      </c>
      <c r="O13" s="55">
        <v>0.7180555555555554</v>
      </c>
    </row>
    <row r="14" spans="1:15" ht="12.75">
      <c r="A14" s="54">
        <v>7</v>
      </c>
      <c r="B14" s="7" t="s">
        <v>14</v>
      </c>
      <c r="C14" s="4">
        <v>5.7</v>
      </c>
      <c r="D14" s="5">
        <v>0.7</v>
      </c>
      <c r="E14" s="1"/>
      <c r="F14" s="22">
        <f t="shared" si="0"/>
        <v>0.001388888888888884</v>
      </c>
      <c r="G14" s="42">
        <v>0.2159722222222222</v>
      </c>
      <c r="H14" s="42">
        <v>0.3131944444444444</v>
      </c>
      <c r="I14" s="42">
        <v>0.36180555555555555</v>
      </c>
      <c r="J14" s="42">
        <v>0.43124999999999997</v>
      </c>
      <c r="K14" s="42">
        <v>0.47638888888888886</v>
      </c>
      <c r="L14" s="42">
        <v>0.5458333333333333</v>
      </c>
      <c r="M14" s="42">
        <v>0.5909722222222222</v>
      </c>
      <c r="N14" s="42">
        <v>0.6569444444444444</v>
      </c>
      <c r="O14" s="55">
        <v>0.7194444444444443</v>
      </c>
    </row>
    <row r="15" spans="1:15" ht="12.75">
      <c r="A15" s="54">
        <v>8</v>
      </c>
      <c r="B15" s="23" t="s">
        <v>15</v>
      </c>
      <c r="C15" s="4">
        <v>6.3</v>
      </c>
      <c r="D15" s="5">
        <v>0.6</v>
      </c>
      <c r="E15" s="20"/>
      <c r="F15" s="22">
        <f t="shared" si="0"/>
        <v>0.000694444444444442</v>
      </c>
      <c r="G15" s="42">
        <v>0.21666666666666665</v>
      </c>
      <c r="H15" s="42">
        <v>0.31388888888888883</v>
      </c>
      <c r="I15" s="42">
        <v>0.3625</v>
      </c>
      <c r="J15" s="42">
        <v>0.4319444444444444</v>
      </c>
      <c r="K15" s="42">
        <v>0.4770833333333333</v>
      </c>
      <c r="L15" s="42">
        <v>0.5465277777777777</v>
      </c>
      <c r="M15" s="42">
        <v>0.5916666666666667</v>
      </c>
      <c r="N15" s="42">
        <v>0.6576388888888889</v>
      </c>
      <c r="O15" s="55">
        <v>0.7201388888888888</v>
      </c>
    </row>
    <row r="16" spans="1:15" ht="12.75">
      <c r="A16" s="54">
        <v>9</v>
      </c>
      <c r="B16" s="2" t="s">
        <v>16</v>
      </c>
      <c r="C16" s="4">
        <v>6.7</v>
      </c>
      <c r="D16" s="5">
        <v>0.4</v>
      </c>
      <c r="E16" s="1"/>
      <c r="F16" s="22">
        <f t="shared" si="0"/>
        <v>0.000694444444444442</v>
      </c>
      <c r="G16" s="42">
        <v>0.2173611111111111</v>
      </c>
      <c r="H16" s="42">
        <v>0.31458333333333327</v>
      </c>
      <c r="I16" s="42">
        <v>0.36319444444444443</v>
      </c>
      <c r="J16" s="42">
        <v>0.43263888888888885</v>
      </c>
      <c r="K16" s="42">
        <v>0.47777777777777775</v>
      </c>
      <c r="L16" s="42">
        <v>0.5472222222222222</v>
      </c>
      <c r="M16" s="42">
        <v>0.5923611111111111</v>
      </c>
      <c r="N16" s="42">
        <v>0.6583333333333333</v>
      </c>
      <c r="O16" s="55">
        <v>0.7208333333333332</v>
      </c>
    </row>
    <row r="17" spans="1:15" ht="12.75">
      <c r="A17" s="54">
        <v>10</v>
      </c>
      <c r="B17" s="2" t="s">
        <v>17</v>
      </c>
      <c r="C17" s="4">
        <v>7</v>
      </c>
      <c r="D17" s="5">
        <v>0.3</v>
      </c>
      <c r="E17" s="1"/>
      <c r="F17" s="22">
        <f t="shared" si="0"/>
        <v>0.000694444444444442</v>
      </c>
      <c r="G17" s="42">
        <v>0.21805555555555553</v>
      </c>
      <c r="H17" s="42">
        <v>0.3152777777777777</v>
      </c>
      <c r="I17" s="42">
        <v>0.3638888888888889</v>
      </c>
      <c r="J17" s="42">
        <v>0.4333333333333333</v>
      </c>
      <c r="K17" s="42">
        <v>0.4784722222222222</v>
      </c>
      <c r="L17" s="42">
        <v>0.5479166666666666</v>
      </c>
      <c r="M17" s="42">
        <v>0.5930555555555556</v>
      </c>
      <c r="N17" s="42">
        <v>0.6590277777777778</v>
      </c>
      <c r="O17" s="55">
        <v>0.7215277777777777</v>
      </c>
    </row>
    <row r="18" spans="1:15" ht="12.75">
      <c r="A18" s="54">
        <v>11</v>
      </c>
      <c r="B18" s="2" t="s">
        <v>18</v>
      </c>
      <c r="C18" s="4">
        <v>7.6</v>
      </c>
      <c r="D18" s="4">
        <v>0.6</v>
      </c>
      <c r="E18" s="5"/>
      <c r="F18" s="22">
        <f t="shared" si="0"/>
        <v>0.001388888888888884</v>
      </c>
      <c r="G18" s="42">
        <v>0.21944444444444441</v>
      </c>
      <c r="H18" s="42">
        <v>0.3166666666666666</v>
      </c>
      <c r="I18" s="42">
        <v>0.36527777777777776</v>
      </c>
      <c r="J18" s="42">
        <v>0.4347222222222222</v>
      </c>
      <c r="K18" s="42">
        <v>0.47986111111111107</v>
      </c>
      <c r="L18" s="42">
        <v>0.5493055555555555</v>
      </c>
      <c r="M18" s="42">
        <v>0.5944444444444444</v>
      </c>
      <c r="N18" s="42">
        <v>0.6604166666666667</v>
      </c>
      <c r="O18" s="55">
        <v>0.7229166666666665</v>
      </c>
    </row>
    <row r="19" spans="1:15" ht="12.75">
      <c r="A19" s="54">
        <v>12</v>
      </c>
      <c r="B19" s="2" t="s">
        <v>19</v>
      </c>
      <c r="C19" s="4">
        <v>8</v>
      </c>
      <c r="D19" s="4">
        <v>0.4</v>
      </c>
      <c r="E19" s="5"/>
      <c r="F19" s="22">
        <f t="shared" si="0"/>
        <v>0.001388888888888884</v>
      </c>
      <c r="G19" s="42">
        <v>0.2208333333333333</v>
      </c>
      <c r="H19" s="42">
        <v>0.3180555555555555</v>
      </c>
      <c r="I19" s="42">
        <v>0.36666666666666664</v>
      </c>
      <c r="J19" s="42">
        <v>0.43611111111111106</v>
      </c>
      <c r="K19" s="42">
        <v>0.48124999999999996</v>
      </c>
      <c r="L19" s="42">
        <v>0.5506944444444444</v>
      </c>
      <c r="M19" s="42">
        <v>0.5958333333333333</v>
      </c>
      <c r="N19" s="42">
        <v>0.6618055555555555</v>
      </c>
      <c r="O19" s="55">
        <v>0.7243055555555554</v>
      </c>
    </row>
    <row r="20" spans="1:15" ht="12.75">
      <c r="A20" s="54">
        <v>13</v>
      </c>
      <c r="B20" s="2" t="s">
        <v>35</v>
      </c>
      <c r="C20" s="4">
        <v>8.3</v>
      </c>
      <c r="D20" s="8">
        <v>0.3</v>
      </c>
      <c r="E20" s="33"/>
      <c r="F20" s="22">
        <f t="shared" si="0"/>
        <v>0.001388888888888884</v>
      </c>
      <c r="G20" s="42">
        <v>0.22222222222222218</v>
      </c>
      <c r="H20" s="42">
        <v>0.31944444444444436</v>
      </c>
      <c r="I20" s="42">
        <v>0.3680555555555555</v>
      </c>
      <c r="J20" s="42">
        <v>0.43749999999999994</v>
      </c>
      <c r="K20" s="42">
        <v>0.48263888888888884</v>
      </c>
      <c r="L20" s="42">
        <v>0.5520833333333333</v>
      </c>
      <c r="M20" s="42">
        <v>0.5972222222222222</v>
      </c>
      <c r="N20" s="42">
        <v>0.6631944444444444</v>
      </c>
      <c r="O20" s="55">
        <v>0.7256944444444443</v>
      </c>
    </row>
    <row r="21" spans="1:15" ht="12.75">
      <c r="A21" s="54">
        <v>14</v>
      </c>
      <c r="B21" s="2" t="s">
        <v>20</v>
      </c>
      <c r="C21" s="4">
        <v>8.5</v>
      </c>
      <c r="D21" s="28">
        <v>0.2</v>
      </c>
      <c r="E21" s="33"/>
      <c r="F21" s="22">
        <f t="shared" si="0"/>
        <v>0.001388888888888884</v>
      </c>
      <c r="G21" s="42">
        <v>0.22361111111111107</v>
      </c>
      <c r="H21" s="42">
        <v>0.32083333333333325</v>
      </c>
      <c r="I21" s="42">
        <v>0.3694444444444444</v>
      </c>
      <c r="J21" s="42">
        <v>0.43888888888888883</v>
      </c>
      <c r="K21" s="42">
        <v>0.4840277777777777</v>
      </c>
      <c r="L21" s="42">
        <v>0.5534722222222221</v>
      </c>
      <c r="M21" s="42">
        <v>0.5986111111111111</v>
      </c>
      <c r="N21" s="42">
        <v>0.6645833333333333</v>
      </c>
      <c r="O21" s="55">
        <v>0.7270833333333332</v>
      </c>
    </row>
    <row r="22" spans="1:15" ht="12.75">
      <c r="A22" s="54">
        <v>15</v>
      </c>
      <c r="B22" s="21" t="s">
        <v>21</v>
      </c>
      <c r="C22" s="4">
        <v>8.9</v>
      </c>
      <c r="D22" s="5">
        <v>0.4</v>
      </c>
      <c r="E22" s="4"/>
      <c r="F22" s="22">
        <f t="shared" si="0"/>
        <v>0.000694444444444442</v>
      </c>
      <c r="G22" s="43">
        <v>0.2243055555555555</v>
      </c>
      <c r="H22" s="43">
        <v>0.3215277777777777</v>
      </c>
      <c r="I22" s="43">
        <v>0.37013888888888885</v>
      </c>
      <c r="J22" s="43">
        <v>0.43958333333333327</v>
      </c>
      <c r="K22" s="43">
        <v>0.48472222222222217</v>
      </c>
      <c r="L22" s="43">
        <v>0.5541666666666666</v>
      </c>
      <c r="M22" s="43">
        <v>0.5993055555555555</v>
      </c>
      <c r="N22" s="43">
        <v>0.6652777777777777</v>
      </c>
      <c r="O22" s="56">
        <v>0.7277777777777776</v>
      </c>
    </row>
    <row r="23" spans="1:15" ht="12.75">
      <c r="A23" s="54">
        <v>16</v>
      </c>
      <c r="B23" s="3" t="s">
        <v>22</v>
      </c>
      <c r="C23" s="4">
        <v>9.5</v>
      </c>
      <c r="D23" s="5">
        <v>0.6</v>
      </c>
      <c r="E23" s="1"/>
      <c r="F23" s="22">
        <f t="shared" si="0"/>
        <v>0.001388888888888884</v>
      </c>
      <c r="G23" s="44">
        <v>0.2256944444444444</v>
      </c>
      <c r="H23" s="44">
        <v>0.3229166666666666</v>
      </c>
      <c r="I23" s="44">
        <v>0.37152777777777773</v>
      </c>
      <c r="J23" s="44">
        <v>0.44097222222222215</v>
      </c>
      <c r="K23" s="44">
        <v>0.48611111111111105</v>
      </c>
      <c r="L23" s="44">
        <v>0.5555555555555555</v>
      </c>
      <c r="M23" s="44">
        <v>0.6006944444444444</v>
      </c>
      <c r="N23" s="44">
        <v>0.6666666666666666</v>
      </c>
      <c r="O23" s="57">
        <v>0.7291666666666665</v>
      </c>
    </row>
    <row r="24" spans="1:15" ht="12.75">
      <c r="A24" s="54">
        <v>17</v>
      </c>
      <c r="B24" s="3" t="s">
        <v>23</v>
      </c>
      <c r="C24" s="4">
        <v>10</v>
      </c>
      <c r="D24" s="5">
        <v>0.5</v>
      </c>
      <c r="E24" s="1"/>
      <c r="F24" s="22">
        <f t="shared" si="0"/>
        <v>0.001388888888888884</v>
      </c>
      <c r="G24" s="43">
        <v>0.22708333333333328</v>
      </c>
      <c r="H24" s="43">
        <v>0.32430555555555546</v>
      </c>
      <c r="I24" s="43">
        <v>0.3729166666666666</v>
      </c>
      <c r="J24" s="43">
        <v>0.44236111111111104</v>
      </c>
      <c r="K24" s="43">
        <v>0.48749999999999993</v>
      </c>
      <c r="L24" s="43">
        <v>0.5569444444444444</v>
      </c>
      <c r="M24" s="43">
        <v>0.6020833333333333</v>
      </c>
      <c r="N24" s="43">
        <v>0.6680555555555555</v>
      </c>
      <c r="O24" s="56">
        <v>0.7305555555555554</v>
      </c>
    </row>
    <row r="25" spans="1:15" ht="12.75">
      <c r="A25" s="54">
        <v>18</v>
      </c>
      <c r="B25" s="21" t="s">
        <v>24</v>
      </c>
      <c r="C25" s="4">
        <v>10.4</v>
      </c>
      <c r="D25" s="5">
        <v>0.4</v>
      </c>
      <c r="E25" s="1"/>
      <c r="F25" s="22">
        <f t="shared" si="0"/>
        <v>0.000694444444444442</v>
      </c>
      <c r="G25" s="45">
        <v>0.22777777777777772</v>
      </c>
      <c r="H25" s="45">
        <v>0.3249999999999999</v>
      </c>
      <c r="I25" s="45">
        <v>0.37361111111111106</v>
      </c>
      <c r="J25" s="45">
        <v>0.4430555555555555</v>
      </c>
      <c r="K25" s="45">
        <v>0.4881944444444444</v>
      </c>
      <c r="L25" s="45">
        <v>0.5576388888888888</v>
      </c>
      <c r="M25" s="45">
        <v>0.6027777777777777</v>
      </c>
      <c r="N25" s="45">
        <v>0.66875</v>
      </c>
      <c r="O25" s="58">
        <v>0.7312499999999998</v>
      </c>
    </row>
    <row r="26" spans="1:15" ht="12.75">
      <c r="A26" s="54">
        <v>19</v>
      </c>
      <c r="B26" s="21" t="s">
        <v>25</v>
      </c>
      <c r="C26" s="4">
        <v>10.8</v>
      </c>
      <c r="D26" s="5">
        <v>0.4</v>
      </c>
      <c r="E26" s="5"/>
      <c r="F26" s="22">
        <f t="shared" si="0"/>
        <v>0.000694444444444442</v>
      </c>
      <c r="G26" s="46">
        <v>0.22847222222222216</v>
      </c>
      <c r="H26" s="46">
        <v>0.32569444444444434</v>
      </c>
      <c r="I26" s="46">
        <v>0.3743055555555555</v>
      </c>
      <c r="J26" s="46">
        <v>0.4437499999999999</v>
      </c>
      <c r="K26" s="46">
        <v>0.4888888888888888</v>
      </c>
      <c r="L26" s="46">
        <v>0.5583333333333332</v>
      </c>
      <c r="M26" s="46">
        <v>0.6034722222222222</v>
      </c>
      <c r="N26" s="46">
        <v>0.6694444444444444</v>
      </c>
      <c r="O26" s="59">
        <v>0.7319444444444443</v>
      </c>
    </row>
    <row r="27" spans="1:15" ht="12.75">
      <c r="A27" s="54">
        <v>20</v>
      </c>
      <c r="B27" s="25" t="s">
        <v>26</v>
      </c>
      <c r="C27" s="4">
        <v>11.600000000000001</v>
      </c>
      <c r="D27" s="26">
        <v>0.8</v>
      </c>
      <c r="E27" s="5"/>
      <c r="F27" s="22">
        <f t="shared" si="0"/>
        <v>0.001388888888888884</v>
      </c>
      <c r="G27" s="46">
        <v>0.22986111111111104</v>
      </c>
      <c r="H27" s="46">
        <v>0.3270833333333332</v>
      </c>
      <c r="I27" s="46">
        <v>0.3756944444444444</v>
      </c>
      <c r="J27" s="46">
        <v>0.4451388888888888</v>
      </c>
      <c r="K27" s="46">
        <v>0.4902777777777777</v>
      </c>
      <c r="L27" s="46">
        <v>0.5597222222222221</v>
      </c>
      <c r="M27" s="46">
        <v>0.6048611111111111</v>
      </c>
      <c r="N27" s="46">
        <v>0.6708333333333333</v>
      </c>
      <c r="O27" s="59">
        <v>0.7333333333333332</v>
      </c>
    </row>
    <row r="28" spans="1:15" ht="12.75">
      <c r="A28" s="60"/>
      <c r="B28" s="10"/>
      <c r="C28" s="11"/>
      <c r="D28" s="12"/>
      <c r="E28" s="27" t="s">
        <v>27</v>
      </c>
      <c r="F28" s="19"/>
      <c r="G28" s="24">
        <v>1234567</v>
      </c>
      <c r="H28" s="24" t="s">
        <v>28</v>
      </c>
      <c r="I28" s="24" t="s">
        <v>28</v>
      </c>
      <c r="J28" s="24" t="s">
        <v>28</v>
      </c>
      <c r="K28" s="24" t="s">
        <v>28</v>
      </c>
      <c r="L28" s="24" t="s">
        <v>28</v>
      </c>
      <c r="M28" s="24" t="s">
        <v>28</v>
      </c>
      <c r="N28" s="24" t="s">
        <v>28</v>
      </c>
      <c r="O28" s="61">
        <v>1234567</v>
      </c>
    </row>
    <row r="29" spans="1:15" ht="12.75">
      <c r="A29" s="62"/>
      <c r="B29" s="13"/>
      <c r="C29" s="14"/>
      <c r="D29" s="15"/>
      <c r="E29" s="27" t="s">
        <v>29</v>
      </c>
      <c r="F29" s="19"/>
      <c r="G29" s="1">
        <v>11.6</v>
      </c>
      <c r="H29" s="1">
        <v>11.6</v>
      </c>
      <c r="I29" s="1">
        <v>11.6</v>
      </c>
      <c r="J29" s="1">
        <v>11.6</v>
      </c>
      <c r="K29" s="1">
        <v>11.6</v>
      </c>
      <c r="L29" s="1">
        <v>11.6</v>
      </c>
      <c r="M29" s="1">
        <v>11.6</v>
      </c>
      <c r="N29" s="1">
        <v>11.6</v>
      </c>
      <c r="O29" s="63">
        <v>11.6</v>
      </c>
    </row>
    <row r="30" spans="1:15" ht="12.75">
      <c r="A30" s="62"/>
      <c r="B30" s="13"/>
      <c r="C30" s="14"/>
      <c r="D30" s="15"/>
      <c r="E30" s="27" t="s">
        <v>30</v>
      </c>
      <c r="F30" s="19"/>
      <c r="G30" s="6">
        <f>G27-G8</f>
        <v>0.0215277777777777</v>
      </c>
      <c r="H30" s="6">
        <f>H27-H8</f>
        <v>0.0215277777777777</v>
      </c>
      <c r="I30" s="6">
        <f>I27-I8</f>
        <v>0.0215277777777777</v>
      </c>
      <c r="J30" s="6">
        <f aca="true" t="shared" si="1" ref="J30:O30">J27-J8</f>
        <v>0.0215277777777777</v>
      </c>
      <c r="K30" s="6">
        <f t="shared" si="1"/>
        <v>0.0215277777777777</v>
      </c>
      <c r="L30" s="6">
        <f t="shared" si="1"/>
        <v>0.0215277777777777</v>
      </c>
      <c r="M30" s="6">
        <f t="shared" si="1"/>
        <v>0.0215277777777777</v>
      </c>
      <c r="N30" s="6">
        <f t="shared" si="1"/>
        <v>0.0215277777777777</v>
      </c>
      <c r="O30" s="64">
        <f t="shared" si="1"/>
        <v>0.0215277777777777</v>
      </c>
    </row>
    <row r="31" spans="1:15" ht="12.75">
      <c r="A31" s="62"/>
      <c r="B31" s="13"/>
      <c r="C31" s="14"/>
      <c r="D31" s="16"/>
      <c r="E31" s="29" t="s">
        <v>31</v>
      </c>
      <c r="F31" s="2"/>
      <c r="G31" s="6">
        <f>G27-G8</f>
        <v>0.0215277777777777</v>
      </c>
      <c r="H31" s="6">
        <f>H27-H8</f>
        <v>0.0215277777777777</v>
      </c>
      <c r="I31" s="6">
        <f>I27-I8</f>
        <v>0.0215277777777777</v>
      </c>
      <c r="J31" s="6">
        <f aca="true" t="shared" si="2" ref="J31:O31">J27-J8</f>
        <v>0.0215277777777777</v>
      </c>
      <c r="K31" s="6">
        <f t="shared" si="2"/>
        <v>0.0215277777777777</v>
      </c>
      <c r="L31" s="6">
        <f t="shared" si="2"/>
        <v>0.0215277777777777</v>
      </c>
      <c r="M31" s="6">
        <f t="shared" si="2"/>
        <v>0.0215277777777777</v>
      </c>
      <c r="N31" s="6">
        <f t="shared" si="2"/>
        <v>0.0215277777777777</v>
      </c>
      <c r="O31" s="64">
        <f t="shared" si="2"/>
        <v>0.0215277777777777</v>
      </c>
    </row>
    <row r="32" spans="1:15" ht="12.75">
      <c r="A32" s="62"/>
      <c r="B32" s="13"/>
      <c r="C32" s="14"/>
      <c r="D32" s="16"/>
      <c r="E32" s="30" t="s">
        <v>32</v>
      </c>
      <c r="F32" s="2"/>
      <c r="G32" s="1">
        <v>1</v>
      </c>
      <c r="H32" s="1">
        <v>1</v>
      </c>
      <c r="I32" s="1">
        <v>1</v>
      </c>
      <c r="J32" s="1">
        <v>1</v>
      </c>
      <c r="K32" s="1">
        <v>1</v>
      </c>
      <c r="L32" s="1">
        <v>1</v>
      </c>
      <c r="M32" s="1">
        <v>1</v>
      </c>
      <c r="N32" s="1">
        <v>1</v>
      </c>
      <c r="O32" s="63">
        <v>1</v>
      </c>
    </row>
    <row r="33" spans="1:15" ht="12.75">
      <c r="A33" s="62"/>
      <c r="B33" s="13"/>
      <c r="C33" s="14"/>
      <c r="D33" s="17"/>
      <c r="E33" s="31" t="s">
        <v>33</v>
      </c>
      <c r="F33" s="13"/>
      <c r="G33" s="4">
        <f>G29/(G30*24)</f>
        <v>22.451612903225886</v>
      </c>
      <c r="H33" s="4">
        <f>H29/(H30*24)</f>
        <v>22.451612903225886</v>
      </c>
      <c r="I33" s="4">
        <f>I29/(I30*24)</f>
        <v>22.451612903225886</v>
      </c>
      <c r="J33" s="4">
        <f aca="true" t="shared" si="3" ref="J33:O33">J29/(J30*24)</f>
        <v>22.451612903225886</v>
      </c>
      <c r="K33" s="4">
        <f t="shared" si="3"/>
        <v>22.451612903225886</v>
      </c>
      <c r="L33" s="4">
        <f t="shared" si="3"/>
        <v>22.451612903225886</v>
      </c>
      <c r="M33" s="4">
        <f t="shared" si="3"/>
        <v>22.451612903225886</v>
      </c>
      <c r="N33" s="4">
        <f t="shared" si="3"/>
        <v>22.451612903225886</v>
      </c>
      <c r="O33" s="65">
        <f t="shared" si="3"/>
        <v>22.451612903225886</v>
      </c>
    </row>
    <row r="34" spans="1:15" ht="12.75">
      <c r="A34" s="62"/>
      <c r="B34" s="13"/>
      <c r="C34" s="14"/>
      <c r="D34" s="15"/>
      <c r="E34" s="37" t="s">
        <v>34</v>
      </c>
      <c r="F34" s="38"/>
      <c r="G34" s="9">
        <f>G29/(G31*24)</f>
        <v>22.451612903225886</v>
      </c>
      <c r="H34" s="9">
        <f>H29/(H31*24)</f>
        <v>22.451612903225886</v>
      </c>
      <c r="I34" s="9">
        <f>I29/(I31*24)</f>
        <v>22.451612903225886</v>
      </c>
      <c r="J34" s="9">
        <f aca="true" t="shared" si="4" ref="J34:O34">J29/(J31*24)</f>
        <v>22.451612903225886</v>
      </c>
      <c r="K34" s="9">
        <f t="shared" si="4"/>
        <v>22.451612903225886</v>
      </c>
      <c r="L34" s="9">
        <f t="shared" si="4"/>
        <v>22.451612903225886</v>
      </c>
      <c r="M34" s="9">
        <f t="shared" si="4"/>
        <v>22.451612903225886</v>
      </c>
      <c r="N34" s="9">
        <f t="shared" si="4"/>
        <v>22.451612903225886</v>
      </c>
      <c r="O34" s="66">
        <f t="shared" si="4"/>
        <v>22.451612903225886</v>
      </c>
    </row>
    <row r="35" spans="1:15" ht="12.75">
      <c r="A35" s="67"/>
      <c r="B35" s="34"/>
      <c r="C35" s="34"/>
      <c r="D35" s="34"/>
      <c r="E35" s="41" t="s">
        <v>36</v>
      </c>
      <c r="F35" s="32"/>
      <c r="G35" s="35"/>
      <c r="H35" s="39"/>
      <c r="I35" s="32"/>
      <c r="J35" s="39"/>
      <c r="K35" s="39"/>
      <c r="L35" s="39"/>
      <c r="M35" s="39"/>
      <c r="N35" s="39"/>
      <c r="O35" s="68"/>
    </row>
    <row r="36" spans="1:15" ht="13.5" thickBot="1">
      <c r="A36" s="69"/>
      <c r="B36" s="70"/>
      <c r="C36" s="70"/>
      <c r="D36" s="70"/>
      <c r="E36" s="71"/>
      <c r="F36" s="70"/>
      <c r="G36" s="72"/>
      <c r="H36" s="73"/>
      <c r="I36" s="70"/>
      <c r="J36" s="73"/>
      <c r="K36" s="73"/>
      <c r="L36" s="73"/>
      <c r="M36" s="73"/>
      <c r="N36" s="73"/>
      <c r="O36" s="74"/>
    </row>
  </sheetData>
  <sheetProtection/>
  <mergeCells count="2">
    <mergeCell ref="A5:O5"/>
    <mergeCell ref="A6:O6"/>
  </mergeCells>
  <printOptions/>
  <pageMargins left="0.11811023622047245" right="0.11811023622047245" top="1.141732283464567" bottom="0.7480314960629921" header="0.31496062992125984" footer="0.31496062992125984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agita</dc:creator>
  <cp:keywords/>
  <dc:description/>
  <cp:lastModifiedBy>Baiba Velpe</cp:lastModifiedBy>
  <cp:lastPrinted>2022-04-04T08:53:57Z</cp:lastPrinted>
  <dcterms:created xsi:type="dcterms:W3CDTF">2015-01-14T13:53:37Z</dcterms:created>
  <dcterms:modified xsi:type="dcterms:W3CDTF">2022-04-04T08:53:59Z</dcterms:modified>
  <cp:category/>
  <cp:version/>
  <cp:contentType/>
  <cp:contentStatus/>
</cp:coreProperties>
</file>