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DOMES SĒDES\1.1_DOMES DARBĪBA\1.1.2_Novada_domes_LĒMUMI\2022\Prot_7\"/>
    </mc:Choice>
  </mc:AlternateContent>
  <xr:revisionPtr revIDLastSave="0" documentId="13_ncr:1_{0391C675-D10D-48F2-AABF-5F77E4E36D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Sheet1!$A$5:$P$39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L36" i="1"/>
  <c r="M36" i="1"/>
  <c r="N36" i="1"/>
  <c r="O36" i="1"/>
  <c r="P36" i="1"/>
  <c r="L37" i="1"/>
  <c r="M37" i="1"/>
  <c r="N37" i="1"/>
  <c r="O37" i="1"/>
  <c r="P37" i="1"/>
  <c r="I36" i="1"/>
  <c r="J36" i="1"/>
  <c r="K36" i="1"/>
  <c r="I37" i="1"/>
  <c r="J37" i="1"/>
  <c r="K37" i="1"/>
  <c r="H37" i="1"/>
  <c r="H36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G37" i="1"/>
  <c r="G36" i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</calcChain>
</file>

<file path=xl/sharedStrings.xml><?xml version="1.0" encoding="utf-8"?>
<sst xmlns="http://schemas.openxmlformats.org/spreadsheetml/2006/main" count="53" uniqueCount="46">
  <si>
    <t>Nr.p.k.</t>
  </si>
  <si>
    <t>Pieturas nosaukums</t>
  </si>
  <si>
    <t>Attālums km no maršruta sākuma</t>
  </si>
  <si>
    <t>Attālums km līdz nākošai pieturai</t>
  </si>
  <si>
    <t>Pieturas kods</t>
  </si>
  <si>
    <t>Braukšanas laiks līdz nākošai pieturai</t>
  </si>
  <si>
    <t>Valmiermuiža 1</t>
  </si>
  <si>
    <t>Valmiermuižas veikals</t>
  </si>
  <si>
    <t>Valmiermuiža</t>
  </si>
  <si>
    <t>Stādaudzētava</t>
  </si>
  <si>
    <t>Viesturskola</t>
  </si>
  <si>
    <t>Apgabaltiesa</t>
  </si>
  <si>
    <t>Beverīnas iela</t>
  </si>
  <si>
    <t>Brīvības iela</t>
  </si>
  <si>
    <t>Tirgus</t>
  </si>
  <si>
    <t>Galerija "Valleta"</t>
  </si>
  <si>
    <t>Vidzemes augstskola</t>
  </si>
  <si>
    <t>Autoosta</t>
  </si>
  <si>
    <t>Nākotnes iela</t>
  </si>
  <si>
    <t>Brenguļu iela</t>
  </si>
  <si>
    <t>Stacija</t>
  </si>
  <si>
    <t>Reisa izpildes dienas</t>
  </si>
  <si>
    <t xml:space="preserve">Reisa garums  (km)    </t>
  </si>
  <si>
    <t>Reisa izpildes laiks (st.min.)</t>
  </si>
  <si>
    <t>Braukšanas ilgums reisā (st.min.)</t>
  </si>
  <si>
    <t>Autovadītāju skaits reisā</t>
  </si>
  <si>
    <t>Reisa satiksmes ātrums (km/h)</t>
  </si>
  <si>
    <t>Reisa vidējais tehniskais ātrums (km/h)</t>
  </si>
  <si>
    <t>Piezīmes:*- kursē svētku dienās</t>
  </si>
  <si>
    <t>Ziedoņa iela</t>
  </si>
  <si>
    <t xml:space="preserve">Misas </t>
  </si>
  <si>
    <t>Cempu iela</t>
  </si>
  <si>
    <t>Mūrmuižas iela</t>
  </si>
  <si>
    <t>6*</t>
  </si>
  <si>
    <t>Reiss 22</t>
  </si>
  <si>
    <t>Reiss 24</t>
  </si>
  <si>
    <t>Reiss 26</t>
  </si>
  <si>
    <t>Reiss 28</t>
  </si>
  <si>
    <t>Reiss 30</t>
  </si>
  <si>
    <t>Reiss 32</t>
  </si>
  <si>
    <t>Reiss 34</t>
  </si>
  <si>
    <t>Reiss 36</t>
  </si>
  <si>
    <t>Reiss 38</t>
  </si>
  <si>
    <t xml:space="preserve">Reiss 40 </t>
  </si>
  <si>
    <t>Autobusu kustības saraksts pilsētas nozīmes maršrutā Nr. 005</t>
  </si>
  <si>
    <t>Valmiermuiža1- Brīvības iela- Tirgus- Stacija-Mūrmuižas 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</si>
</sst>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MS Sans Serif"/>
      <family val="2"/>
      <charset val="186"/>
    </font>
    <font>
      <sz val="10"/>
      <name val="Arial Baltic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3" fillId="0" borderId="1" xfId="1" applyFont="1" applyFill="1" applyBorder="1"/>
    <xf numFmtId="0" fontId="1" fillId="0" borderId="0" xfId="0" applyFont="1"/>
    <xf numFmtId="0" fontId="1" fillId="0" borderId="1" xfId="1" applyFont="1" applyFill="1" applyBorder="1" applyAlignment="1">
      <alignment horizontal="left"/>
    </xf>
    <xf numFmtId="164" fontId="1" fillId="0" borderId="1" xfId="1" applyNumberFormat="1" applyFont="1" applyFill="1" applyBorder="1" applyAlignment="1">
      <alignment horizontal="center" vertical="top" wrapText="1"/>
    </xf>
    <xf numFmtId="164" fontId="6" fillId="0" borderId="1" xfId="1" applyNumberFormat="1" applyFont="1" applyFill="1" applyBorder="1" applyAlignment="1">
      <alignment horizontal="center"/>
    </xf>
    <xf numFmtId="0" fontId="1" fillId="0" borderId="1" xfId="2" applyFont="1" applyFill="1" applyBorder="1"/>
    <xf numFmtId="164" fontId="3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20" fontId="1" fillId="0" borderId="1" xfId="2" applyNumberFormat="1" applyFont="1" applyFill="1" applyBorder="1" applyAlignment="1">
      <alignment horizontal="center"/>
    </xf>
    <xf numFmtId="20" fontId="1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/>
    <xf numFmtId="0" fontId="6" fillId="0" borderId="1" xfId="1" applyFont="1" applyFill="1" applyBorder="1"/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1" fillId="0" borderId="4" xfId="1" applyFont="1" applyFill="1" applyBorder="1"/>
    <xf numFmtId="0" fontId="1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6" xfId="3" applyFont="1" applyFill="1" applyBorder="1"/>
    <xf numFmtId="0" fontId="1" fillId="0" borderId="7" xfId="3" applyFont="1" applyFill="1" applyBorder="1"/>
    <xf numFmtId="0" fontId="4" fillId="0" borderId="1" xfId="0" applyFont="1" applyFill="1" applyBorder="1" applyAlignment="1">
      <alignment horizontal="center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20" fontId="1" fillId="0" borderId="1" xfId="1" applyNumberFormat="1" applyFont="1" applyFill="1" applyBorder="1" applyAlignment="1">
      <alignment horizontal="center"/>
    </xf>
    <xf numFmtId="0" fontId="1" fillId="0" borderId="8" xfId="1" applyFont="1" applyFill="1" applyBorder="1"/>
    <xf numFmtId="0" fontId="1" fillId="0" borderId="9" xfId="1" applyFont="1" applyFill="1" applyBorder="1" applyAlignment="1">
      <alignment horizontal="left"/>
    </xf>
    <xf numFmtId="0" fontId="1" fillId="0" borderId="9" xfId="1" applyFont="1" applyFill="1" applyBorder="1"/>
    <xf numFmtId="0" fontId="1" fillId="0" borderId="8" xfId="1" applyFont="1" applyFill="1" applyBorder="1" applyAlignment="1">
      <alignment horizontal="right"/>
    </xf>
    <xf numFmtId="0" fontId="1" fillId="0" borderId="7" xfId="1" applyFont="1" applyFill="1" applyBorder="1"/>
    <xf numFmtId="0" fontId="1" fillId="0" borderId="5" xfId="1" applyFont="1" applyFill="1" applyBorder="1" applyAlignment="1">
      <alignment horizontal="left"/>
    </xf>
    <xf numFmtId="0" fontId="1" fillId="0" borderId="2" xfId="1" applyFont="1" applyFill="1" applyBorder="1"/>
    <xf numFmtId="0" fontId="1" fillId="0" borderId="0" xfId="0" applyFont="1" applyFill="1" applyBorder="1"/>
    <xf numFmtId="0" fontId="1" fillId="0" borderId="3" xfId="1" applyFont="1" applyFill="1" applyBorder="1" applyAlignment="1">
      <alignment horizontal="left"/>
    </xf>
    <xf numFmtId="0" fontId="1" fillId="0" borderId="4" xfId="0" applyFont="1" applyFill="1" applyBorder="1"/>
    <xf numFmtId="20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top" wrapText="1"/>
    </xf>
    <xf numFmtId="20" fontId="6" fillId="0" borderId="14" xfId="0" applyNumberFormat="1" applyFont="1" applyBorder="1" applyAlignment="1">
      <alignment horizontal="center" vertical="center"/>
    </xf>
    <xf numFmtId="0" fontId="1" fillId="0" borderId="15" xfId="1" applyFont="1" applyFill="1" applyBorder="1"/>
    <xf numFmtId="0" fontId="7" fillId="0" borderId="14" xfId="0" applyFont="1" applyBorder="1" applyAlignment="1">
      <alignment horizontal="center" vertical="center"/>
    </xf>
    <xf numFmtId="0" fontId="1" fillId="0" borderId="16" xfId="1" applyFont="1" applyFill="1" applyBorder="1"/>
    <xf numFmtId="164" fontId="1" fillId="0" borderId="14" xfId="1" applyNumberFormat="1" applyFont="1" applyFill="1" applyBorder="1" applyAlignment="1">
      <alignment horizontal="center"/>
    </xf>
    <xf numFmtId="20" fontId="1" fillId="0" borderId="14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</cellXfs>
  <cellStyles count="4">
    <cellStyle name="Legal 8½ x 14 in" xfId="1" xr:uid="{00000000-0005-0000-0000-000000000000}"/>
    <cellStyle name="Normal" xfId="0" builtinId="0"/>
    <cellStyle name="Normal 2" xfId="2" xr:uid="{00000000-0005-0000-0000-000002000000}"/>
    <cellStyle name="Normal_Sheet1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tabSelected="1" zoomScale="90" zoomScaleNormal="90" workbookViewId="0">
      <selection activeCell="P8" sqref="A8:P39"/>
    </sheetView>
  </sheetViews>
  <sheetFormatPr defaultRowHeight="12.75" x14ac:dyDescent="0.2"/>
  <cols>
    <col min="1" max="1" width="4.625" style="2" customWidth="1"/>
    <col min="2" max="2" width="17.5" style="2" customWidth="1"/>
    <col min="3" max="3" width="10.625" style="2" customWidth="1"/>
    <col min="4" max="4" width="11.25" style="2" customWidth="1"/>
    <col min="5" max="5" width="11.125" style="2" customWidth="1"/>
    <col min="6" max="6" width="18.875" style="2" customWidth="1"/>
    <col min="7" max="16" width="7.75" style="2" customWidth="1"/>
    <col min="17" max="251" width="9" style="2"/>
    <col min="252" max="252" width="4.625" style="2" customWidth="1"/>
    <col min="253" max="253" width="17.5" style="2" customWidth="1"/>
    <col min="254" max="254" width="10.625" style="2" customWidth="1"/>
    <col min="255" max="255" width="11.25" style="2" customWidth="1"/>
    <col min="256" max="256" width="12" style="2" customWidth="1"/>
    <col min="257" max="257" width="18" style="2" customWidth="1"/>
    <col min="258" max="263" width="7.875" style="2" customWidth="1"/>
    <col min="264" max="264" width="7.75" style="2" customWidth="1"/>
    <col min="265" max="507" width="9" style="2"/>
    <col min="508" max="508" width="4.625" style="2" customWidth="1"/>
    <col min="509" max="509" width="17.5" style="2" customWidth="1"/>
    <col min="510" max="510" width="10.625" style="2" customWidth="1"/>
    <col min="511" max="511" width="11.25" style="2" customWidth="1"/>
    <col min="512" max="512" width="12" style="2" customWidth="1"/>
    <col min="513" max="513" width="18" style="2" customWidth="1"/>
    <col min="514" max="519" width="7.875" style="2" customWidth="1"/>
    <col min="520" max="520" width="7.75" style="2" customWidth="1"/>
    <col min="521" max="763" width="9" style="2"/>
    <col min="764" max="764" width="4.625" style="2" customWidth="1"/>
    <col min="765" max="765" width="17.5" style="2" customWidth="1"/>
    <col min="766" max="766" width="10.625" style="2" customWidth="1"/>
    <col min="767" max="767" width="11.25" style="2" customWidth="1"/>
    <col min="768" max="768" width="12" style="2" customWidth="1"/>
    <col min="769" max="769" width="18" style="2" customWidth="1"/>
    <col min="770" max="775" width="7.875" style="2" customWidth="1"/>
    <col min="776" max="776" width="7.75" style="2" customWidth="1"/>
    <col min="777" max="1019" width="9" style="2"/>
    <col min="1020" max="1020" width="4.625" style="2" customWidth="1"/>
    <col min="1021" max="1021" width="17.5" style="2" customWidth="1"/>
    <col min="1022" max="1022" width="10.625" style="2" customWidth="1"/>
    <col min="1023" max="1023" width="11.25" style="2" customWidth="1"/>
    <col min="1024" max="1024" width="12" style="2" customWidth="1"/>
    <col min="1025" max="1025" width="18" style="2" customWidth="1"/>
    <col min="1026" max="1031" width="7.875" style="2" customWidth="1"/>
    <col min="1032" max="1032" width="7.75" style="2" customWidth="1"/>
    <col min="1033" max="1275" width="9" style="2"/>
    <col min="1276" max="1276" width="4.625" style="2" customWidth="1"/>
    <col min="1277" max="1277" width="17.5" style="2" customWidth="1"/>
    <col min="1278" max="1278" width="10.625" style="2" customWidth="1"/>
    <col min="1279" max="1279" width="11.25" style="2" customWidth="1"/>
    <col min="1280" max="1280" width="12" style="2" customWidth="1"/>
    <col min="1281" max="1281" width="18" style="2" customWidth="1"/>
    <col min="1282" max="1287" width="7.875" style="2" customWidth="1"/>
    <col min="1288" max="1288" width="7.75" style="2" customWidth="1"/>
    <col min="1289" max="1531" width="9" style="2"/>
    <col min="1532" max="1532" width="4.625" style="2" customWidth="1"/>
    <col min="1533" max="1533" width="17.5" style="2" customWidth="1"/>
    <col min="1534" max="1534" width="10.625" style="2" customWidth="1"/>
    <col min="1535" max="1535" width="11.25" style="2" customWidth="1"/>
    <col min="1536" max="1536" width="12" style="2" customWidth="1"/>
    <col min="1537" max="1537" width="18" style="2" customWidth="1"/>
    <col min="1538" max="1543" width="7.875" style="2" customWidth="1"/>
    <col min="1544" max="1544" width="7.75" style="2" customWidth="1"/>
    <col min="1545" max="1787" width="9" style="2"/>
    <col min="1788" max="1788" width="4.625" style="2" customWidth="1"/>
    <col min="1789" max="1789" width="17.5" style="2" customWidth="1"/>
    <col min="1790" max="1790" width="10.625" style="2" customWidth="1"/>
    <col min="1791" max="1791" width="11.25" style="2" customWidth="1"/>
    <col min="1792" max="1792" width="12" style="2" customWidth="1"/>
    <col min="1793" max="1793" width="18" style="2" customWidth="1"/>
    <col min="1794" max="1799" width="7.875" style="2" customWidth="1"/>
    <col min="1800" max="1800" width="7.75" style="2" customWidth="1"/>
    <col min="1801" max="2043" width="9" style="2"/>
    <col min="2044" max="2044" width="4.625" style="2" customWidth="1"/>
    <col min="2045" max="2045" width="17.5" style="2" customWidth="1"/>
    <col min="2046" max="2046" width="10.625" style="2" customWidth="1"/>
    <col min="2047" max="2047" width="11.25" style="2" customWidth="1"/>
    <col min="2048" max="2048" width="12" style="2" customWidth="1"/>
    <col min="2049" max="2049" width="18" style="2" customWidth="1"/>
    <col min="2050" max="2055" width="7.875" style="2" customWidth="1"/>
    <col min="2056" max="2056" width="7.75" style="2" customWidth="1"/>
    <col min="2057" max="2299" width="9" style="2"/>
    <col min="2300" max="2300" width="4.625" style="2" customWidth="1"/>
    <col min="2301" max="2301" width="17.5" style="2" customWidth="1"/>
    <col min="2302" max="2302" width="10.625" style="2" customWidth="1"/>
    <col min="2303" max="2303" width="11.25" style="2" customWidth="1"/>
    <col min="2304" max="2304" width="12" style="2" customWidth="1"/>
    <col min="2305" max="2305" width="18" style="2" customWidth="1"/>
    <col min="2306" max="2311" width="7.875" style="2" customWidth="1"/>
    <col min="2312" max="2312" width="7.75" style="2" customWidth="1"/>
    <col min="2313" max="2555" width="9" style="2"/>
    <col min="2556" max="2556" width="4.625" style="2" customWidth="1"/>
    <col min="2557" max="2557" width="17.5" style="2" customWidth="1"/>
    <col min="2558" max="2558" width="10.625" style="2" customWidth="1"/>
    <col min="2559" max="2559" width="11.25" style="2" customWidth="1"/>
    <col min="2560" max="2560" width="12" style="2" customWidth="1"/>
    <col min="2561" max="2561" width="18" style="2" customWidth="1"/>
    <col min="2562" max="2567" width="7.875" style="2" customWidth="1"/>
    <col min="2568" max="2568" width="7.75" style="2" customWidth="1"/>
    <col min="2569" max="2811" width="9" style="2"/>
    <col min="2812" max="2812" width="4.625" style="2" customWidth="1"/>
    <col min="2813" max="2813" width="17.5" style="2" customWidth="1"/>
    <col min="2814" max="2814" width="10.625" style="2" customWidth="1"/>
    <col min="2815" max="2815" width="11.25" style="2" customWidth="1"/>
    <col min="2816" max="2816" width="12" style="2" customWidth="1"/>
    <col min="2817" max="2817" width="18" style="2" customWidth="1"/>
    <col min="2818" max="2823" width="7.875" style="2" customWidth="1"/>
    <col min="2824" max="2824" width="7.75" style="2" customWidth="1"/>
    <col min="2825" max="3067" width="9" style="2"/>
    <col min="3068" max="3068" width="4.625" style="2" customWidth="1"/>
    <col min="3069" max="3069" width="17.5" style="2" customWidth="1"/>
    <col min="3070" max="3070" width="10.625" style="2" customWidth="1"/>
    <col min="3071" max="3071" width="11.25" style="2" customWidth="1"/>
    <col min="3072" max="3072" width="12" style="2" customWidth="1"/>
    <col min="3073" max="3073" width="18" style="2" customWidth="1"/>
    <col min="3074" max="3079" width="7.875" style="2" customWidth="1"/>
    <col min="3080" max="3080" width="7.75" style="2" customWidth="1"/>
    <col min="3081" max="3323" width="9" style="2"/>
    <col min="3324" max="3324" width="4.625" style="2" customWidth="1"/>
    <col min="3325" max="3325" width="17.5" style="2" customWidth="1"/>
    <col min="3326" max="3326" width="10.625" style="2" customWidth="1"/>
    <col min="3327" max="3327" width="11.25" style="2" customWidth="1"/>
    <col min="3328" max="3328" width="12" style="2" customWidth="1"/>
    <col min="3329" max="3329" width="18" style="2" customWidth="1"/>
    <col min="3330" max="3335" width="7.875" style="2" customWidth="1"/>
    <col min="3336" max="3336" width="7.75" style="2" customWidth="1"/>
    <col min="3337" max="3579" width="9" style="2"/>
    <col min="3580" max="3580" width="4.625" style="2" customWidth="1"/>
    <col min="3581" max="3581" width="17.5" style="2" customWidth="1"/>
    <col min="3582" max="3582" width="10.625" style="2" customWidth="1"/>
    <col min="3583" max="3583" width="11.25" style="2" customWidth="1"/>
    <col min="3584" max="3584" width="12" style="2" customWidth="1"/>
    <col min="3585" max="3585" width="18" style="2" customWidth="1"/>
    <col min="3586" max="3591" width="7.875" style="2" customWidth="1"/>
    <col min="3592" max="3592" width="7.75" style="2" customWidth="1"/>
    <col min="3593" max="3835" width="9" style="2"/>
    <col min="3836" max="3836" width="4.625" style="2" customWidth="1"/>
    <col min="3837" max="3837" width="17.5" style="2" customWidth="1"/>
    <col min="3838" max="3838" width="10.625" style="2" customWidth="1"/>
    <col min="3839" max="3839" width="11.25" style="2" customWidth="1"/>
    <col min="3840" max="3840" width="12" style="2" customWidth="1"/>
    <col min="3841" max="3841" width="18" style="2" customWidth="1"/>
    <col min="3842" max="3847" width="7.875" style="2" customWidth="1"/>
    <col min="3848" max="3848" width="7.75" style="2" customWidth="1"/>
    <col min="3849" max="4091" width="9" style="2"/>
    <col min="4092" max="4092" width="4.625" style="2" customWidth="1"/>
    <col min="4093" max="4093" width="17.5" style="2" customWidth="1"/>
    <col min="4094" max="4094" width="10.625" style="2" customWidth="1"/>
    <col min="4095" max="4095" width="11.25" style="2" customWidth="1"/>
    <col min="4096" max="4096" width="12" style="2" customWidth="1"/>
    <col min="4097" max="4097" width="18" style="2" customWidth="1"/>
    <col min="4098" max="4103" width="7.875" style="2" customWidth="1"/>
    <col min="4104" max="4104" width="7.75" style="2" customWidth="1"/>
    <col min="4105" max="4347" width="9" style="2"/>
    <col min="4348" max="4348" width="4.625" style="2" customWidth="1"/>
    <col min="4349" max="4349" width="17.5" style="2" customWidth="1"/>
    <col min="4350" max="4350" width="10.625" style="2" customWidth="1"/>
    <col min="4351" max="4351" width="11.25" style="2" customWidth="1"/>
    <col min="4352" max="4352" width="12" style="2" customWidth="1"/>
    <col min="4353" max="4353" width="18" style="2" customWidth="1"/>
    <col min="4354" max="4359" width="7.875" style="2" customWidth="1"/>
    <col min="4360" max="4360" width="7.75" style="2" customWidth="1"/>
    <col min="4361" max="4603" width="9" style="2"/>
    <col min="4604" max="4604" width="4.625" style="2" customWidth="1"/>
    <col min="4605" max="4605" width="17.5" style="2" customWidth="1"/>
    <col min="4606" max="4606" width="10.625" style="2" customWidth="1"/>
    <col min="4607" max="4607" width="11.25" style="2" customWidth="1"/>
    <col min="4608" max="4608" width="12" style="2" customWidth="1"/>
    <col min="4609" max="4609" width="18" style="2" customWidth="1"/>
    <col min="4610" max="4615" width="7.875" style="2" customWidth="1"/>
    <col min="4616" max="4616" width="7.75" style="2" customWidth="1"/>
    <col min="4617" max="4859" width="9" style="2"/>
    <col min="4860" max="4860" width="4.625" style="2" customWidth="1"/>
    <col min="4861" max="4861" width="17.5" style="2" customWidth="1"/>
    <col min="4862" max="4862" width="10.625" style="2" customWidth="1"/>
    <col min="4863" max="4863" width="11.25" style="2" customWidth="1"/>
    <col min="4864" max="4864" width="12" style="2" customWidth="1"/>
    <col min="4865" max="4865" width="18" style="2" customWidth="1"/>
    <col min="4866" max="4871" width="7.875" style="2" customWidth="1"/>
    <col min="4872" max="4872" width="7.75" style="2" customWidth="1"/>
    <col min="4873" max="5115" width="9" style="2"/>
    <col min="5116" max="5116" width="4.625" style="2" customWidth="1"/>
    <col min="5117" max="5117" width="17.5" style="2" customWidth="1"/>
    <col min="5118" max="5118" width="10.625" style="2" customWidth="1"/>
    <col min="5119" max="5119" width="11.25" style="2" customWidth="1"/>
    <col min="5120" max="5120" width="12" style="2" customWidth="1"/>
    <col min="5121" max="5121" width="18" style="2" customWidth="1"/>
    <col min="5122" max="5127" width="7.875" style="2" customWidth="1"/>
    <col min="5128" max="5128" width="7.75" style="2" customWidth="1"/>
    <col min="5129" max="5371" width="9" style="2"/>
    <col min="5372" max="5372" width="4.625" style="2" customWidth="1"/>
    <col min="5373" max="5373" width="17.5" style="2" customWidth="1"/>
    <col min="5374" max="5374" width="10.625" style="2" customWidth="1"/>
    <col min="5375" max="5375" width="11.25" style="2" customWidth="1"/>
    <col min="5376" max="5376" width="12" style="2" customWidth="1"/>
    <col min="5377" max="5377" width="18" style="2" customWidth="1"/>
    <col min="5378" max="5383" width="7.875" style="2" customWidth="1"/>
    <col min="5384" max="5384" width="7.75" style="2" customWidth="1"/>
    <col min="5385" max="5627" width="9" style="2"/>
    <col min="5628" max="5628" width="4.625" style="2" customWidth="1"/>
    <col min="5629" max="5629" width="17.5" style="2" customWidth="1"/>
    <col min="5630" max="5630" width="10.625" style="2" customWidth="1"/>
    <col min="5631" max="5631" width="11.25" style="2" customWidth="1"/>
    <col min="5632" max="5632" width="12" style="2" customWidth="1"/>
    <col min="5633" max="5633" width="18" style="2" customWidth="1"/>
    <col min="5634" max="5639" width="7.875" style="2" customWidth="1"/>
    <col min="5640" max="5640" width="7.75" style="2" customWidth="1"/>
    <col min="5641" max="5883" width="9" style="2"/>
    <col min="5884" max="5884" width="4.625" style="2" customWidth="1"/>
    <col min="5885" max="5885" width="17.5" style="2" customWidth="1"/>
    <col min="5886" max="5886" width="10.625" style="2" customWidth="1"/>
    <col min="5887" max="5887" width="11.25" style="2" customWidth="1"/>
    <col min="5888" max="5888" width="12" style="2" customWidth="1"/>
    <col min="5889" max="5889" width="18" style="2" customWidth="1"/>
    <col min="5890" max="5895" width="7.875" style="2" customWidth="1"/>
    <col min="5896" max="5896" width="7.75" style="2" customWidth="1"/>
    <col min="5897" max="6139" width="9" style="2"/>
    <col min="6140" max="6140" width="4.625" style="2" customWidth="1"/>
    <col min="6141" max="6141" width="17.5" style="2" customWidth="1"/>
    <col min="6142" max="6142" width="10.625" style="2" customWidth="1"/>
    <col min="6143" max="6143" width="11.25" style="2" customWidth="1"/>
    <col min="6144" max="6144" width="12" style="2" customWidth="1"/>
    <col min="6145" max="6145" width="18" style="2" customWidth="1"/>
    <col min="6146" max="6151" width="7.875" style="2" customWidth="1"/>
    <col min="6152" max="6152" width="7.75" style="2" customWidth="1"/>
    <col min="6153" max="6395" width="9" style="2"/>
    <col min="6396" max="6396" width="4.625" style="2" customWidth="1"/>
    <col min="6397" max="6397" width="17.5" style="2" customWidth="1"/>
    <col min="6398" max="6398" width="10.625" style="2" customWidth="1"/>
    <col min="6399" max="6399" width="11.25" style="2" customWidth="1"/>
    <col min="6400" max="6400" width="12" style="2" customWidth="1"/>
    <col min="6401" max="6401" width="18" style="2" customWidth="1"/>
    <col min="6402" max="6407" width="7.875" style="2" customWidth="1"/>
    <col min="6408" max="6408" width="7.75" style="2" customWidth="1"/>
    <col min="6409" max="6651" width="9" style="2"/>
    <col min="6652" max="6652" width="4.625" style="2" customWidth="1"/>
    <col min="6653" max="6653" width="17.5" style="2" customWidth="1"/>
    <col min="6654" max="6654" width="10.625" style="2" customWidth="1"/>
    <col min="6655" max="6655" width="11.25" style="2" customWidth="1"/>
    <col min="6656" max="6656" width="12" style="2" customWidth="1"/>
    <col min="6657" max="6657" width="18" style="2" customWidth="1"/>
    <col min="6658" max="6663" width="7.875" style="2" customWidth="1"/>
    <col min="6664" max="6664" width="7.75" style="2" customWidth="1"/>
    <col min="6665" max="6907" width="9" style="2"/>
    <col min="6908" max="6908" width="4.625" style="2" customWidth="1"/>
    <col min="6909" max="6909" width="17.5" style="2" customWidth="1"/>
    <col min="6910" max="6910" width="10.625" style="2" customWidth="1"/>
    <col min="6911" max="6911" width="11.25" style="2" customWidth="1"/>
    <col min="6912" max="6912" width="12" style="2" customWidth="1"/>
    <col min="6913" max="6913" width="18" style="2" customWidth="1"/>
    <col min="6914" max="6919" width="7.875" style="2" customWidth="1"/>
    <col min="6920" max="6920" width="7.75" style="2" customWidth="1"/>
    <col min="6921" max="7163" width="9" style="2"/>
    <col min="7164" max="7164" width="4.625" style="2" customWidth="1"/>
    <col min="7165" max="7165" width="17.5" style="2" customWidth="1"/>
    <col min="7166" max="7166" width="10.625" style="2" customWidth="1"/>
    <col min="7167" max="7167" width="11.25" style="2" customWidth="1"/>
    <col min="7168" max="7168" width="12" style="2" customWidth="1"/>
    <col min="7169" max="7169" width="18" style="2" customWidth="1"/>
    <col min="7170" max="7175" width="7.875" style="2" customWidth="1"/>
    <col min="7176" max="7176" width="7.75" style="2" customWidth="1"/>
    <col min="7177" max="7419" width="9" style="2"/>
    <col min="7420" max="7420" width="4.625" style="2" customWidth="1"/>
    <col min="7421" max="7421" width="17.5" style="2" customWidth="1"/>
    <col min="7422" max="7422" width="10.625" style="2" customWidth="1"/>
    <col min="7423" max="7423" width="11.25" style="2" customWidth="1"/>
    <col min="7424" max="7424" width="12" style="2" customWidth="1"/>
    <col min="7425" max="7425" width="18" style="2" customWidth="1"/>
    <col min="7426" max="7431" width="7.875" style="2" customWidth="1"/>
    <col min="7432" max="7432" width="7.75" style="2" customWidth="1"/>
    <col min="7433" max="7675" width="9" style="2"/>
    <col min="7676" max="7676" width="4.625" style="2" customWidth="1"/>
    <col min="7677" max="7677" width="17.5" style="2" customWidth="1"/>
    <col min="7678" max="7678" width="10.625" style="2" customWidth="1"/>
    <col min="7679" max="7679" width="11.25" style="2" customWidth="1"/>
    <col min="7680" max="7680" width="12" style="2" customWidth="1"/>
    <col min="7681" max="7681" width="18" style="2" customWidth="1"/>
    <col min="7682" max="7687" width="7.875" style="2" customWidth="1"/>
    <col min="7688" max="7688" width="7.75" style="2" customWidth="1"/>
    <col min="7689" max="7931" width="9" style="2"/>
    <col min="7932" max="7932" width="4.625" style="2" customWidth="1"/>
    <col min="7933" max="7933" width="17.5" style="2" customWidth="1"/>
    <col min="7934" max="7934" width="10.625" style="2" customWidth="1"/>
    <col min="7935" max="7935" width="11.25" style="2" customWidth="1"/>
    <col min="7936" max="7936" width="12" style="2" customWidth="1"/>
    <col min="7937" max="7937" width="18" style="2" customWidth="1"/>
    <col min="7938" max="7943" width="7.875" style="2" customWidth="1"/>
    <col min="7944" max="7944" width="7.75" style="2" customWidth="1"/>
    <col min="7945" max="8187" width="9" style="2"/>
    <col min="8188" max="8188" width="4.625" style="2" customWidth="1"/>
    <col min="8189" max="8189" width="17.5" style="2" customWidth="1"/>
    <col min="8190" max="8190" width="10.625" style="2" customWidth="1"/>
    <col min="8191" max="8191" width="11.25" style="2" customWidth="1"/>
    <col min="8192" max="8192" width="12" style="2" customWidth="1"/>
    <col min="8193" max="8193" width="18" style="2" customWidth="1"/>
    <col min="8194" max="8199" width="7.875" style="2" customWidth="1"/>
    <col min="8200" max="8200" width="7.75" style="2" customWidth="1"/>
    <col min="8201" max="8443" width="9" style="2"/>
    <col min="8444" max="8444" width="4.625" style="2" customWidth="1"/>
    <col min="8445" max="8445" width="17.5" style="2" customWidth="1"/>
    <col min="8446" max="8446" width="10.625" style="2" customWidth="1"/>
    <col min="8447" max="8447" width="11.25" style="2" customWidth="1"/>
    <col min="8448" max="8448" width="12" style="2" customWidth="1"/>
    <col min="8449" max="8449" width="18" style="2" customWidth="1"/>
    <col min="8450" max="8455" width="7.875" style="2" customWidth="1"/>
    <col min="8456" max="8456" width="7.75" style="2" customWidth="1"/>
    <col min="8457" max="8699" width="9" style="2"/>
    <col min="8700" max="8700" width="4.625" style="2" customWidth="1"/>
    <col min="8701" max="8701" width="17.5" style="2" customWidth="1"/>
    <col min="8702" max="8702" width="10.625" style="2" customWidth="1"/>
    <col min="8703" max="8703" width="11.25" style="2" customWidth="1"/>
    <col min="8704" max="8704" width="12" style="2" customWidth="1"/>
    <col min="8705" max="8705" width="18" style="2" customWidth="1"/>
    <col min="8706" max="8711" width="7.875" style="2" customWidth="1"/>
    <col min="8712" max="8712" width="7.75" style="2" customWidth="1"/>
    <col min="8713" max="8955" width="9" style="2"/>
    <col min="8956" max="8956" width="4.625" style="2" customWidth="1"/>
    <col min="8957" max="8957" width="17.5" style="2" customWidth="1"/>
    <col min="8958" max="8958" width="10.625" style="2" customWidth="1"/>
    <col min="8959" max="8959" width="11.25" style="2" customWidth="1"/>
    <col min="8960" max="8960" width="12" style="2" customWidth="1"/>
    <col min="8961" max="8961" width="18" style="2" customWidth="1"/>
    <col min="8962" max="8967" width="7.875" style="2" customWidth="1"/>
    <col min="8968" max="8968" width="7.75" style="2" customWidth="1"/>
    <col min="8969" max="9211" width="9" style="2"/>
    <col min="9212" max="9212" width="4.625" style="2" customWidth="1"/>
    <col min="9213" max="9213" width="17.5" style="2" customWidth="1"/>
    <col min="9214" max="9214" width="10.625" style="2" customWidth="1"/>
    <col min="9215" max="9215" width="11.25" style="2" customWidth="1"/>
    <col min="9216" max="9216" width="12" style="2" customWidth="1"/>
    <col min="9217" max="9217" width="18" style="2" customWidth="1"/>
    <col min="9218" max="9223" width="7.875" style="2" customWidth="1"/>
    <col min="9224" max="9224" width="7.75" style="2" customWidth="1"/>
    <col min="9225" max="9467" width="9" style="2"/>
    <col min="9468" max="9468" width="4.625" style="2" customWidth="1"/>
    <col min="9469" max="9469" width="17.5" style="2" customWidth="1"/>
    <col min="9470" max="9470" width="10.625" style="2" customWidth="1"/>
    <col min="9471" max="9471" width="11.25" style="2" customWidth="1"/>
    <col min="9472" max="9472" width="12" style="2" customWidth="1"/>
    <col min="9473" max="9473" width="18" style="2" customWidth="1"/>
    <col min="9474" max="9479" width="7.875" style="2" customWidth="1"/>
    <col min="9480" max="9480" width="7.75" style="2" customWidth="1"/>
    <col min="9481" max="9723" width="9" style="2"/>
    <col min="9724" max="9724" width="4.625" style="2" customWidth="1"/>
    <col min="9725" max="9725" width="17.5" style="2" customWidth="1"/>
    <col min="9726" max="9726" width="10.625" style="2" customWidth="1"/>
    <col min="9727" max="9727" width="11.25" style="2" customWidth="1"/>
    <col min="9728" max="9728" width="12" style="2" customWidth="1"/>
    <col min="9729" max="9729" width="18" style="2" customWidth="1"/>
    <col min="9730" max="9735" width="7.875" style="2" customWidth="1"/>
    <col min="9736" max="9736" width="7.75" style="2" customWidth="1"/>
    <col min="9737" max="9979" width="9" style="2"/>
    <col min="9980" max="9980" width="4.625" style="2" customWidth="1"/>
    <col min="9981" max="9981" width="17.5" style="2" customWidth="1"/>
    <col min="9982" max="9982" width="10.625" style="2" customWidth="1"/>
    <col min="9983" max="9983" width="11.25" style="2" customWidth="1"/>
    <col min="9984" max="9984" width="12" style="2" customWidth="1"/>
    <col min="9985" max="9985" width="18" style="2" customWidth="1"/>
    <col min="9986" max="9991" width="7.875" style="2" customWidth="1"/>
    <col min="9992" max="9992" width="7.75" style="2" customWidth="1"/>
    <col min="9993" max="10235" width="9" style="2"/>
    <col min="10236" max="10236" width="4.625" style="2" customWidth="1"/>
    <col min="10237" max="10237" width="17.5" style="2" customWidth="1"/>
    <col min="10238" max="10238" width="10.625" style="2" customWidth="1"/>
    <col min="10239" max="10239" width="11.25" style="2" customWidth="1"/>
    <col min="10240" max="10240" width="12" style="2" customWidth="1"/>
    <col min="10241" max="10241" width="18" style="2" customWidth="1"/>
    <col min="10242" max="10247" width="7.875" style="2" customWidth="1"/>
    <col min="10248" max="10248" width="7.75" style="2" customWidth="1"/>
    <col min="10249" max="10491" width="9" style="2"/>
    <col min="10492" max="10492" width="4.625" style="2" customWidth="1"/>
    <col min="10493" max="10493" width="17.5" style="2" customWidth="1"/>
    <col min="10494" max="10494" width="10.625" style="2" customWidth="1"/>
    <col min="10495" max="10495" width="11.25" style="2" customWidth="1"/>
    <col min="10496" max="10496" width="12" style="2" customWidth="1"/>
    <col min="10497" max="10497" width="18" style="2" customWidth="1"/>
    <col min="10498" max="10503" width="7.875" style="2" customWidth="1"/>
    <col min="10504" max="10504" width="7.75" style="2" customWidth="1"/>
    <col min="10505" max="10747" width="9" style="2"/>
    <col min="10748" max="10748" width="4.625" style="2" customWidth="1"/>
    <col min="10749" max="10749" width="17.5" style="2" customWidth="1"/>
    <col min="10750" max="10750" width="10.625" style="2" customWidth="1"/>
    <col min="10751" max="10751" width="11.25" style="2" customWidth="1"/>
    <col min="10752" max="10752" width="12" style="2" customWidth="1"/>
    <col min="10753" max="10753" width="18" style="2" customWidth="1"/>
    <col min="10754" max="10759" width="7.875" style="2" customWidth="1"/>
    <col min="10760" max="10760" width="7.75" style="2" customWidth="1"/>
    <col min="10761" max="11003" width="9" style="2"/>
    <col min="11004" max="11004" width="4.625" style="2" customWidth="1"/>
    <col min="11005" max="11005" width="17.5" style="2" customWidth="1"/>
    <col min="11006" max="11006" width="10.625" style="2" customWidth="1"/>
    <col min="11007" max="11007" width="11.25" style="2" customWidth="1"/>
    <col min="11008" max="11008" width="12" style="2" customWidth="1"/>
    <col min="11009" max="11009" width="18" style="2" customWidth="1"/>
    <col min="11010" max="11015" width="7.875" style="2" customWidth="1"/>
    <col min="11016" max="11016" width="7.75" style="2" customWidth="1"/>
    <col min="11017" max="11259" width="9" style="2"/>
    <col min="11260" max="11260" width="4.625" style="2" customWidth="1"/>
    <col min="11261" max="11261" width="17.5" style="2" customWidth="1"/>
    <col min="11262" max="11262" width="10.625" style="2" customWidth="1"/>
    <col min="11263" max="11263" width="11.25" style="2" customWidth="1"/>
    <col min="11264" max="11264" width="12" style="2" customWidth="1"/>
    <col min="11265" max="11265" width="18" style="2" customWidth="1"/>
    <col min="11266" max="11271" width="7.875" style="2" customWidth="1"/>
    <col min="11272" max="11272" width="7.75" style="2" customWidth="1"/>
    <col min="11273" max="11515" width="9" style="2"/>
    <col min="11516" max="11516" width="4.625" style="2" customWidth="1"/>
    <col min="11517" max="11517" width="17.5" style="2" customWidth="1"/>
    <col min="11518" max="11518" width="10.625" style="2" customWidth="1"/>
    <col min="11519" max="11519" width="11.25" style="2" customWidth="1"/>
    <col min="11520" max="11520" width="12" style="2" customWidth="1"/>
    <col min="11521" max="11521" width="18" style="2" customWidth="1"/>
    <col min="11522" max="11527" width="7.875" style="2" customWidth="1"/>
    <col min="11528" max="11528" width="7.75" style="2" customWidth="1"/>
    <col min="11529" max="11771" width="9" style="2"/>
    <col min="11772" max="11772" width="4.625" style="2" customWidth="1"/>
    <col min="11773" max="11773" width="17.5" style="2" customWidth="1"/>
    <col min="11774" max="11774" width="10.625" style="2" customWidth="1"/>
    <col min="11775" max="11775" width="11.25" style="2" customWidth="1"/>
    <col min="11776" max="11776" width="12" style="2" customWidth="1"/>
    <col min="11777" max="11777" width="18" style="2" customWidth="1"/>
    <col min="11778" max="11783" width="7.875" style="2" customWidth="1"/>
    <col min="11784" max="11784" width="7.75" style="2" customWidth="1"/>
    <col min="11785" max="12027" width="9" style="2"/>
    <col min="12028" max="12028" width="4.625" style="2" customWidth="1"/>
    <col min="12029" max="12029" width="17.5" style="2" customWidth="1"/>
    <col min="12030" max="12030" width="10.625" style="2" customWidth="1"/>
    <col min="12031" max="12031" width="11.25" style="2" customWidth="1"/>
    <col min="12032" max="12032" width="12" style="2" customWidth="1"/>
    <col min="12033" max="12033" width="18" style="2" customWidth="1"/>
    <col min="12034" max="12039" width="7.875" style="2" customWidth="1"/>
    <col min="12040" max="12040" width="7.75" style="2" customWidth="1"/>
    <col min="12041" max="12283" width="9" style="2"/>
    <col min="12284" max="12284" width="4.625" style="2" customWidth="1"/>
    <col min="12285" max="12285" width="17.5" style="2" customWidth="1"/>
    <col min="12286" max="12286" width="10.625" style="2" customWidth="1"/>
    <col min="12287" max="12287" width="11.25" style="2" customWidth="1"/>
    <col min="12288" max="12288" width="12" style="2" customWidth="1"/>
    <col min="12289" max="12289" width="18" style="2" customWidth="1"/>
    <col min="12290" max="12295" width="7.875" style="2" customWidth="1"/>
    <col min="12296" max="12296" width="7.75" style="2" customWidth="1"/>
    <col min="12297" max="12539" width="9" style="2"/>
    <col min="12540" max="12540" width="4.625" style="2" customWidth="1"/>
    <col min="12541" max="12541" width="17.5" style="2" customWidth="1"/>
    <col min="12542" max="12542" width="10.625" style="2" customWidth="1"/>
    <col min="12543" max="12543" width="11.25" style="2" customWidth="1"/>
    <col min="12544" max="12544" width="12" style="2" customWidth="1"/>
    <col min="12545" max="12545" width="18" style="2" customWidth="1"/>
    <col min="12546" max="12551" width="7.875" style="2" customWidth="1"/>
    <col min="12552" max="12552" width="7.75" style="2" customWidth="1"/>
    <col min="12553" max="12795" width="9" style="2"/>
    <col min="12796" max="12796" width="4.625" style="2" customWidth="1"/>
    <col min="12797" max="12797" width="17.5" style="2" customWidth="1"/>
    <col min="12798" max="12798" width="10.625" style="2" customWidth="1"/>
    <col min="12799" max="12799" width="11.25" style="2" customWidth="1"/>
    <col min="12800" max="12800" width="12" style="2" customWidth="1"/>
    <col min="12801" max="12801" width="18" style="2" customWidth="1"/>
    <col min="12802" max="12807" width="7.875" style="2" customWidth="1"/>
    <col min="12808" max="12808" width="7.75" style="2" customWidth="1"/>
    <col min="12809" max="13051" width="9" style="2"/>
    <col min="13052" max="13052" width="4.625" style="2" customWidth="1"/>
    <col min="13053" max="13053" width="17.5" style="2" customWidth="1"/>
    <col min="13054" max="13054" width="10.625" style="2" customWidth="1"/>
    <col min="13055" max="13055" width="11.25" style="2" customWidth="1"/>
    <col min="13056" max="13056" width="12" style="2" customWidth="1"/>
    <col min="13057" max="13057" width="18" style="2" customWidth="1"/>
    <col min="13058" max="13063" width="7.875" style="2" customWidth="1"/>
    <col min="13064" max="13064" width="7.75" style="2" customWidth="1"/>
    <col min="13065" max="13307" width="9" style="2"/>
    <col min="13308" max="13308" width="4.625" style="2" customWidth="1"/>
    <col min="13309" max="13309" width="17.5" style="2" customWidth="1"/>
    <col min="13310" max="13310" width="10.625" style="2" customWidth="1"/>
    <col min="13311" max="13311" width="11.25" style="2" customWidth="1"/>
    <col min="13312" max="13312" width="12" style="2" customWidth="1"/>
    <col min="13313" max="13313" width="18" style="2" customWidth="1"/>
    <col min="13314" max="13319" width="7.875" style="2" customWidth="1"/>
    <col min="13320" max="13320" width="7.75" style="2" customWidth="1"/>
    <col min="13321" max="13563" width="9" style="2"/>
    <col min="13564" max="13564" width="4.625" style="2" customWidth="1"/>
    <col min="13565" max="13565" width="17.5" style="2" customWidth="1"/>
    <col min="13566" max="13566" width="10.625" style="2" customWidth="1"/>
    <col min="13567" max="13567" width="11.25" style="2" customWidth="1"/>
    <col min="13568" max="13568" width="12" style="2" customWidth="1"/>
    <col min="13569" max="13569" width="18" style="2" customWidth="1"/>
    <col min="13570" max="13575" width="7.875" style="2" customWidth="1"/>
    <col min="13576" max="13576" width="7.75" style="2" customWidth="1"/>
    <col min="13577" max="13819" width="9" style="2"/>
    <col min="13820" max="13820" width="4.625" style="2" customWidth="1"/>
    <col min="13821" max="13821" width="17.5" style="2" customWidth="1"/>
    <col min="13822" max="13822" width="10.625" style="2" customWidth="1"/>
    <col min="13823" max="13823" width="11.25" style="2" customWidth="1"/>
    <col min="13824" max="13824" width="12" style="2" customWidth="1"/>
    <col min="13825" max="13825" width="18" style="2" customWidth="1"/>
    <col min="13826" max="13831" width="7.875" style="2" customWidth="1"/>
    <col min="13832" max="13832" width="7.75" style="2" customWidth="1"/>
    <col min="13833" max="14075" width="9" style="2"/>
    <col min="14076" max="14076" width="4.625" style="2" customWidth="1"/>
    <col min="14077" max="14077" width="17.5" style="2" customWidth="1"/>
    <col min="14078" max="14078" width="10.625" style="2" customWidth="1"/>
    <col min="14079" max="14079" width="11.25" style="2" customWidth="1"/>
    <col min="14080" max="14080" width="12" style="2" customWidth="1"/>
    <col min="14081" max="14081" width="18" style="2" customWidth="1"/>
    <col min="14082" max="14087" width="7.875" style="2" customWidth="1"/>
    <col min="14088" max="14088" width="7.75" style="2" customWidth="1"/>
    <col min="14089" max="14331" width="9" style="2"/>
    <col min="14332" max="14332" width="4.625" style="2" customWidth="1"/>
    <col min="14333" max="14333" width="17.5" style="2" customWidth="1"/>
    <col min="14334" max="14334" width="10.625" style="2" customWidth="1"/>
    <col min="14335" max="14335" width="11.25" style="2" customWidth="1"/>
    <col min="14336" max="14336" width="12" style="2" customWidth="1"/>
    <col min="14337" max="14337" width="18" style="2" customWidth="1"/>
    <col min="14338" max="14343" width="7.875" style="2" customWidth="1"/>
    <col min="14344" max="14344" width="7.75" style="2" customWidth="1"/>
    <col min="14345" max="14587" width="9" style="2"/>
    <col min="14588" max="14588" width="4.625" style="2" customWidth="1"/>
    <col min="14589" max="14589" width="17.5" style="2" customWidth="1"/>
    <col min="14590" max="14590" width="10.625" style="2" customWidth="1"/>
    <col min="14591" max="14591" width="11.25" style="2" customWidth="1"/>
    <col min="14592" max="14592" width="12" style="2" customWidth="1"/>
    <col min="14593" max="14593" width="18" style="2" customWidth="1"/>
    <col min="14594" max="14599" width="7.875" style="2" customWidth="1"/>
    <col min="14600" max="14600" width="7.75" style="2" customWidth="1"/>
    <col min="14601" max="14843" width="9" style="2"/>
    <col min="14844" max="14844" width="4.625" style="2" customWidth="1"/>
    <col min="14845" max="14845" width="17.5" style="2" customWidth="1"/>
    <col min="14846" max="14846" width="10.625" style="2" customWidth="1"/>
    <col min="14847" max="14847" width="11.25" style="2" customWidth="1"/>
    <col min="14848" max="14848" width="12" style="2" customWidth="1"/>
    <col min="14849" max="14849" width="18" style="2" customWidth="1"/>
    <col min="14850" max="14855" width="7.875" style="2" customWidth="1"/>
    <col min="14856" max="14856" width="7.75" style="2" customWidth="1"/>
    <col min="14857" max="15099" width="9" style="2"/>
    <col min="15100" max="15100" width="4.625" style="2" customWidth="1"/>
    <col min="15101" max="15101" width="17.5" style="2" customWidth="1"/>
    <col min="15102" max="15102" width="10.625" style="2" customWidth="1"/>
    <col min="15103" max="15103" width="11.25" style="2" customWidth="1"/>
    <col min="15104" max="15104" width="12" style="2" customWidth="1"/>
    <col min="15105" max="15105" width="18" style="2" customWidth="1"/>
    <col min="15106" max="15111" width="7.875" style="2" customWidth="1"/>
    <col min="15112" max="15112" width="7.75" style="2" customWidth="1"/>
    <col min="15113" max="15355" width="9" style="2"/>
    <col min="15356" max="15356" width="4.625" style="2" customWidth="1"/>
    <col min="15357" max="15357" width="17.5" style="2" customWidth="1"/>
    <col min="15358" max="15358" width="10.625" style="2" customWidth="1"/>
    <col min="15359" max="15359" width="11.25" style="2" customWidth="1"/>
    <col min="15360" max="15360" width="12" style="2" customWidth="1"/>
    <col min="15361" max="15361" width="18" style="2" customWidth="1"/>
    <col min="15362" max="15367" width="7.875" style="2" customWidth="1"/>
    <col min="15368" max="15368" width="7.75" style="2" customWidth="1"/>
    <col min="15369" max="15611" width="9" style="2"/>
    <col min="15612" max="15612" width="4.625" style="2" customWidth="1"/>
    <col min="15613" max="15613" width="17.5" style="2" customWidth="1"/>
    <col min="15614" max="15614" width="10.625" style="2" customWidth="1"/>
    <col min="15615" max="15615" width="11.25" style="2" customWidth="1"/>
    <col min="15616" max="15616" width="12" style="2" customWidth="1"/>
    <col min="15617" max="15617" width="18" style="2" customWidth="1"/>
    <col min="15618" max="15623" width="7.875" style="2" customWidth="1"/>
    <col min="15624" max="15624" width="7.75" style="2" customWidth="1"/>
    <col min="15625" max="15867" width="9" style="2"/>
    <col min="15868" max="15868" width="4.625" style="2" customWidth="1"/>
    <col min="15869" max="15869" width="17.5" style="2" customWidth="1"/>
    <col min="15870" max="15870" width="10.625" style="2" customWidth="1"/>
    <col min="15871" max="15871" width="11.25" style="2" customWidth="1"/>
    <col min="15872" max="15872" width="12" style="2" customWidth="1"/>
    <col min="15873" max="15873" width="18" style="2" customWidth="1"/>
    <col min="15874" max="15879" width="7.875" style="2" customWidth="1"/>
    <col min="15880" max="15880" width="7.75" style="2" customWidth="1"/>
    <col min="15881" max="16123" width="9" style="2"/>
    <col min="16124" max="16124" width="4.625" style="2" customWidth="1"/>
    <col min="16125" max="16125" width="17.5" style="2" customWidth="1"/>
    <col min="16126" max="16126" width="10.625" style="2" customWidth="1"/>
    <col min="16127" max="16127" width="11.25" style="2" customWidth="1"/>
    <col min="16128" max="16128" width="12" style="2" customWidth="1"/>
    <col min="16129" max="16129" width="18" style="2" customWidth="1"/>
    <col min="16130" max="16135" width="7.875" style="2" customWidth="1"/>
    <col min="16136" max="16136" width="7.75" style="2" customWidth="1"/>
    <col min="16137" max="16384" width="9" style="2"/>
  </cols>
  <sheetData>
    <row r="1" spans="1:16" x14ac:dyDescent="0.2">
      <c r="M1" s="38"/>
      <c r="N1" s="38"/>
      <c r="O1" s="38"/>
    </row>
    <row r="2" spans="1:16" x14ac:dyDescent="0.2">
      <c r="M2" s="38"/>
      <c r="N2" s="38"/>
      <c r="O2" s="38"/>
    </row>
    <row r="3" spans="1:16" x14ac:dyDescent="0.2">
      <c r="M3" s="38"/>
      <c r="N3" s="38"/>
      <c r="O3" s="38"/>
    </row>
    <row r="4" spans="1:16" x14ac:dyDescent="0.2">
      <c r="M4" s="38"/>
      <c r="N4" s="38"/>
      <c r="O4" s="38"/>
    </row>
    <row r="5" spans="1:16" x14ac:dyDescent="0.2">
      <c r="A5" s="39" t="s">
        <v>44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x14ac:dyDescent="0.2">
      <c r="A6" s="40" t="s">
        <v>45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13.5" thickBot="1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ht="40.5" customHeight="1" x14ac:dyDescent="0.2">
      <c r="A8" s="42" t="s">
        <v>0</v>
      </c>
      <c r="B8" s="43" t="s">
        <v>1</v>
      </c>
      <c r="C8" s="43" t="s">
        <v>2</v>
      </c>
      <c r="D8" s="43" t="s">
        <v>3</v>
      </c>
      <c r="E8" s="43" t="s">
        <v>4</v>
      </c>
      <c r="F8" s="43" t="s">
        <v>5</v>
      </c>
      <c r="G8" s="43" t="s">
        <v>34</v>
      </c>
      <c r="H8" s="43" t="s">
        <v>35</v>
      </c>
      <c r="I8" s="43" t="s">
        <v>36</v>
      </c>
      <c r="J8" s="43" t="s">
        <v>37</v>
      </c>
      <c r="K8" s="43" t="s">
        <v>38</v>
      </c>
      <c r="L8" s="43" t="s">
        <v>39</v>
      </c>
      <c r="M8" s="43" t="s">
        <v>40</v>
      </c>
      <c r="N8" s="43" t="s">
        <v>41</v>
      </c>
      <c r="O8" s="43" t="s">
        <v>42</v>
      </c>
      <c r="P8" s="44" t="s">
        <v>43</v>
      </c>
    </row>
    <row r="9" spans="1:16" x14ac:dyDescent="0.2">
      <c r="A9" s="45">
        <v>1</v>
      </c>
      <c r="B9" s="3" t="s">
        <v>6</v>
      </c>
      <c r="C9" s="4"/>
      <c r="D9" s="5"/>
      <c r="E9" s="6"/>
      <c r="F9" s="6"/>
      <c r="G9" s="36">
        <v>0.2951388888888889</v>
      </c>
      <c r="H9" s="36">
        <v>0.34027777777777773</v>
      </c>
      <c r="I9" s="36">
        <v>0.38541666666666669</v>
      </c>
      <c r="J9" s="36">
        <v>0.46527777777777773</v>
      </c>
      <c r="K9" s="36">
        <v>0.69444444444444453</v>
      </c>
      <c r="L9" s="36">
        <v>0.2986111111111111</v>
      </c>
      <c r="M9" s="36">
        <v>0.375</v>
      </c>
      <c r="N9" s="36">
        <v>0.4236111111111111</v>
      </c>
      <c r="O9" s="36">
        <v>0.4861111111111111</v>
      </c>
      <c r="P9" s="46">
        <v>0.55555555555555558</v>
      </c>
    </row>
    <row r="10" spans="1:16" x14ac:dyDescent="0.2">
      <c r="A10" s="45">
        <v>2</v>
      </c>
      <c r="B10" s="1" t="s">
        <v>7</v>
      </c>
      <c r="C10" s="4">
        <v>0.3</v>
      </c>
      <c r="D10" s="7">
        <v>0.3</v>
      </c>
      <c r="E10" s="8"/>
      <c r="F10" s="9">
        <f>G10-G9</f>
        <v>6.9444444444444198E-4</v>
      </c>
      <c r="G10" s="36">
        <v>0.29583333333333334</v>
      </c>
      <c r="H10" s="36">
        <v>0.34097222222222218</v>
      </c>
      <c r="I10" s="36">
        <v>0.38611111111111113</v>
      </c>
      <c r="J10" s="36">
        <v>0.46597222222222218</v>
      </c>
      <c r="K10" s="36">
        <v>0.69513888888888897</v>
      </c>
      <c r="L10" s="36">
        <v>0.29930555555555555</v>
      </c>
      <c r="M10" s="36">
        <v>0.37569444444444444</v>
      </c>
      <c r="N10" s="36">
        <v>0.42430555555555555</v>
      </c>
      <c r="O10" s="36">
        <v>0.48680555555555555</v>
      </c>
      <c r="P10" s="46">
        <v>0.55625000000000002</v>
      </c>
    </row>
    <row r="11" spans="1:16" x14ac:dyDescent="0.2">
      <c r="A11" s="45">
        <v>3</v>
      </c>
      <c r="B11" s="10" t="s">
        <v>8</v>
      </c>
      <c r="C11" s="4">
        <f>C10+D11</f>
        <v>0.7</v>
      </c>
      <c r="D11" s="7">
        <v>0.4</v>
      </c>
      <c r="E11" s="8"/>
      <c r="F11" s="9">
        <f t="shared" ref="F11:F30" si="0">G11-G10</f>
        <v>6.9444444444444198E-4</v>
      </c>
      <c r="G11" s="36">
        <v>0.29652777777777778</v>
      </c>
      <c r="H11" s="36">
        <v>0.34166666666666662</v>
      </c>
      <c r="I11" s="36">
        <v>0.38680555555555557</v>
      </c>
      <c r="J11" s="36">
        <v>0.46666666666666662</v>
      </c>
      <c r="K11" s="36">
        <v>0.69583333333333341</v>
      </c>
      <c r="L11" s="36">
        <v>0.3</v>
      </c>
      <c r="M11" s="36">
        <v>0.37638888888888888</v>
      </c>
      <c r="N11" s="36">
        <v>0.42499999999999999</v>
      </c>
      <c r="O11" s="36">
        <v>0.48749999999999999</v>
      </c>
      <c r="P11" s="46">
        <v>0.55694444444444446</v>
      </c>
    </row>
    <row r="12" spans="1:16" x14ac:dyDescent="0.2">
      <c r="A12" s="45">
        <v>4</v>
      </c>
      <c r="B12" s="10" t="s">
        <v>9</v>
      </c>
      <c r="C12" s="4">
        <f t="shared" ref="C12:C30" si="1">C11+D12</f>
        <v>1.2999999999999998</v>
      </c>
      <c r="D12" s="7">
        <v>0.6</v>
      </c>
      <c r="E12" s="8"/>
      <c r="F12" s="9">
        <f t="shared" si="0"/>
        <v>6.9444444444444198E-4</v>
      </c>
      <c r="G12" s="36">
        <v>0.29722222222222222</v>
      </c>
      <c r="H12" s="36">
        <v>0.3430555555555555</v>
      </c>
      <c r="I12" s="36">
        <v>0.38819444444444445</v>
      </c>
      <c r="J12" s="36">
        <v>0.4680555555555555</v>
      </c>
      <c r="K12" s="36">
        <v>0.6972222222222223</v>
      </c>
      <c r="L12" s="36">
        <v>0.30138888888888887</v>
      </c>
      <c r="M12" s="36">
        <v>0.37777777777777777</v>
      </c>
      <c r="N12" s="36">
        <v>0.42638888888888887</v>
      </c>
      <c r="O12" s="36">
        <v>0.48888888888888887</v>
      </c>
      <c r="P12" s="46">
        <v>0.55833333333333335</v>
      </c>
    </row>
    <row r="13" spans="1:16" x14ac:dyDescent="0.2">
      <c r="A13" s="45">
        <v>5</v>
      </c>
      <c r="B13" s="3" t="s">
        <v>10</v>
      </c>
      <c r="C13" s="4">
        <f t="shared" si="1"/>
        <v>1.6999999999999997</v>
      </c>
      <c r="D13" s="7">
        <v>0.4</v>
      </c>
      <c r="E13" s="11"/>
      <c r="F13" s="9">
        <f t="shared" si="0"/>
        <v>6.9444444444444198E-4</v>
      </c>
      <c r="G13" s="36">
        <v>0.29791666666666666</v>
      </c>
      <c r="H13" s="36">
        <v>0.34374999999999994</v>
      </c>
      <c r="I13" s="36">
        <v>0.3888888888888889</v>
      </c>
      <c r="J13" s="36">
        <v>0.46874999999999994</v>
      </c>
      <c r="K13" s="36">
        <v>0.69791666666666674</v>
      </c>
      <c r="L13" s="36">
        <v>0.30208333333333331</v>
      </c>
      <c r="M13" s="36">
        <v>0.37847222222222221</v>
      </c>
      <c r="N13" s="36">
        <v>0.42708333333333331</v>
      </c>
      <c r="O13" s="36">
        <v>0.48958333333333331</v>
      </c>
      <c r="P13" s="46">
        <v>0.55902777777777779</v>
      </c>
    </row>
    <row r="14" spans="1:16" x14ac:dyDescent="0.2">
      <c r="A14" s="45">
        <v>6</v>
      </c>
      <c r="B14" s="10" t="s">
        <v>11</v>
      </c>
      <c r="C14" s="4">
        <f t="shared" si="1"/>
        <v>2.5</v>
      </c>
      <c r="D14" s="11">
        <v>0.8</v>
      </c>
      <c r="E14" s="8"/>
      <c r="F14" s="9">
        <f t="shared" si="0"/>
        <v>1.388888888888884E-3</v>
      </c>
      <c r="G14" s="36">
        <v>0.29930555555555555</v>
      </c>
      <c r="H14" s="36">
        <v>0.34513888888888883</v>
      </c>
      <c r="I14" s="36">
        <v>0.39027777777777778</v>
      </c>
      <c r="J14" s="36">
        <v>0.47013888888888883</v>
      </c>
      <c r="K14" s="36">
        <v>0.69930555555555562</v>
      </c>
      <c r="L14" s="36">
        <v>0.3034722222222222</v>
      </c>
      <c r="M14" s="36">
        <v>0.37986111111111109</v>
      </c>
      <c r="N14" s="36">
        <v>0.4284722222222222</v>
      </c>
      <c r="O14" s="36">
        <v>0.4909722222222222</v>
      </c>
      <c r="P14" s="46">
        <v>0.56041666666666667</v>
      </c>
    </row>
    <row r="15" spans="1:16" x14ac:dyDescent="0.2">
      <c r="A15" s="45">
        <v>7</v>
      </c>
      <c r="B15" s="12" t="s">
        <v>12</v>
      </c>
      <c r="C15" s="4">
        <f t="shared" si="1"/>
        <v>2.9</v>
      </c>
      <c r="D15" s="11">
        <v>0.4</v>
      </c>
      <c r="E15" s="8"/>
      <c r="F15" s="9">
        <f t="shared" si="0"/>
        <v>6.9444444444444198E-4</v>
      </c>
      <c r="G15" s="36">
        <v>0.3</v>
      </c>
      <c r="H15" s="36">
        <v>0.34583333333333327</v>
      </c>
      <c r="I15" s="36">
        <v>0.39097222222222222</v>
      </c>
      <c r="J15" s="36">
        <v>0.47083333333333327</v>
      </c>
      <c r="K15" s="36">
        <v>0.70000000000000007</v>
      </c>
      <c r="L15" s="36">
        <v>0.30416666666666664</v>
      </c>
      <c r="M15" s="36">
        <v>0.38055555555555554</v>
      </c>
      <c r="N15" s="36">
        <v>0.42916666666666664</v>
      </c>
      <c r="O15" s="36">
        <v>0.49166666666666664</v>
      </c>
      <c r="P15" s="46">
        <v>0.56111111111111112</v>
      </c>
    </row>
    <row r="16" spans="1:16" x14ac:dyDescent="0.2">
      <c r="A16" s="45">
        <v>8</v>
      </c>
      <c r="B16" s="12" t="s">
        <v>13</v>
      </c>
      <c r="C16" s="4">
        <f t="shared" si="1"/>
        <v>3.5</v>
      </c>
      <c r="D16" s="11">
        <v>0.6</v>
      </c>
      <c r="E16" s="8"/>
      <c r="F16" s="9">
        <f t="shared" si="0"/>
        <v>1.388888888888884E-3</v>
      </c>
      <c r="G16" s="36">
        <v>0.30138888888888887</v>
      </c>
      <c r="H16" s="36">
        <v>0.34722222222222215</v>
      </c>
      <c r="I16" s="36">
        <v>0.3923611111111111</v>
      </c>
      <c r="J16" s="36">
        <v>0.47222222222222215</v>
      </c>
      <c r="K16" s="36">
        <v>0.70138888888888895</v>
      </c>
      <c r="L16" s="36">
        <v>0.30555555555555552</v>
      </c>
      <c r="M16" s="36">
        <v>0.38194444444444442</v>
      </c>
      <c r="N16" s="36">
        <v>0.43055555555555552</v>
      </c>
      <c r="O16" s="36">
        <v>0.49305555555555552</v>
      </c>
      <c r="P16" s="46">
        <v>0.5625</v>
      </c>
    </row>
    <row r="17" spans="1:16" x14ac:dyDescent="0.2">
      <c r="A17" s="45">
        <v>9</v>
      </c>
      <c r="B17" s="13" t="s">
        <v>12</v>
      </c>
      <c r="C17" s="4">
        <f t="shared" si="1"/>
        <v>4</v>
      </c>
      <c r="D17" s="14">
        <v>0.5</v>
      </c>
      <c r="E17" s="14"/>
      <c r="F17" s="9">
        <f t="shared" si="0"/>
        <v>6.9444444444444198E-4</v>
      </c>
      <c r="G17" s="36">
        <v>0.30208333333333331</v>
      </c>
      <c r="H17" s="36">
        <v>0.3479166666666666</v>
      </c>
      <c r="I17" s="36">
        <v>0.39305555555555555</v>
      </c>
      <c r="J17" s="36">
        <v>0.4729166666666666</v>
      </c>
      <c r="K17" s="36">
        <v>0.70208333333333339</v>
      </c>
      <c r="L17" s="36">
        <v>0.30624999999999997</v>
      </c>
      <c r="M17" s="36">
        <v>0.38263888888888886</v>
      </c>
      <c r="N17" s="36">
        <v>0.43124999999999997</v>
      </c>
      <c r="O17" s="36">
        <v>0.49374999999999997</v>
      </c>
      <c r="P17" s="46">
        <v>0.56319444444444444</v>
      </c>
    </row>
    <row r="18" spans="1:16" x14ac:dyDescent="0.2">
      <c r="A18" s="45">
        <v>10</v>
      </c>
      <c r="B18" s="13" t="s">
        <v>11</v>
      </c>
      <c r="C18" s="4">
        <f t="shared" si="1"/>
        <v>4.8</v>
      </c>
      <c r="D18" s="14">
        <v>0.8</v>
      </c>
      <c r="E18" s="14"/>
      <c r="F18" s="9">
        <f t="shared" si="0"/>
        <v>1.388888888888884E-3</v>
      </c>
      <c r="G18" s="36">
        <v>0.3034722222222222</v>
      </c>
      <c r="H18" s="36">
        <v>0.34930555555555548</v>
      </c>
      <c r="I18" s="36">
        <v>0.39444444444444443</v>
      </c>
      <c r="J18" s="36">
        <v>0.47430555555555548</v>
      </c>
      <c r="K18" s="36">
        <v>0.70347222222222228</v>
      </c>
      <c r="L18" s="36">
        <v>0.30763888888888885</v>
      </c>
      <c r="M18" s="36">
        <v>0.38402777777777775</v>
      </c>
      <c r="N18" s="36">
        <v>0.43263888888888885</v>
      </c>
      <c r="O18" s="36">
        <v>0.49513888888888885</v>
      </c>
      <c r="P18" s="46">
        <v>0.56458333333333333</v>
      </c>
    </row>
    <row r="19" spans="1:16" x14ac:dyDescent="0.2">
      <c r="A19" s="45">
        <v>11</v>
      </c>
      <c r="B19" s="13" t="s">
        <v>14</v>
      </c>
      <c r="C19" s="4">
        <f t="shared" si="1"/>
        <v>5.0999999999999996</v>
      </c>
      <c r="D19" s="14">
        <v>0.3</v>
      </c>
      <c r="E19" s="14"/>
      <c r="F19" s="9">
        <f t="shared" si="0"/>
        <v>6.9444444444444198E-4</v>
      </c>
      <c r="G19" s="36">
        <v>0.30416666666666664</v>
      </c>
      <c r="H19" s="36">
        <v>0.34999999999999992</v>
      </c>
      <c r="I19" s="36">
        <v>0.39513888888888887</v>
      </c>
      <c r="J19" s="36">
        <v>0.47499999999999992</v>
      </c>
      <c r="K19" s="36">
        <v>0.70416666666666672</v>
      </c>
      <c r="L19" s="36">
        <v>0.30833333333333329</v>
      </c>
      <c r="M19" s="36">
        <v>0.38472222222222219</v>
      </c>
      <c r="N19" s="36">
        <v>0.43333333333333329</v>
      </c>
      <c r="O19" s="36">
        <v>0.49583333333333329</v>
      </c>
      <c r="P19" s="46">
        <v>0.56527777777777777</v>
      </c>
    </row>
    <row r="20" spans="1:16" x14ac:dyDescent="0.2">
      <c r="A20" s="45">
        <v>12</v>
      </c>
      <c r="B20" s="13" t="s">
        <v>15</v>
      </c>
      <c r="C20" s="4">
        <f t="shared" si="1"/>
        <v>5.6999999999999993</v>
      </c>
      <c r="D20" s="14">
        <v>0.6</v>
      </c>
      <c r="E20" s="14"/>
      <c r="F20" s="9">
        <f t="shared" si="0"/>
        <v>1.388888888888884E-3</v>
      </c>
      <c r="G20" s="36">
        <v>0.30555555555555552</v>
      </c>
      <c r="H20" s="36">
        <v>0.35138888888888881</v>
      </c>
      <c r="I20" s="36">
        <v>0.39652777777777776</v>
      </c>
      <c r="J20" s="36">
        <v>0.47638888888888881</v>
      </c>
      <c r="K20" s="36">
        <v>0.7055555555555556</v>
      </c>
      <c r="L20" s="36">
        <v>0.30972222222222218</v>
      </c>
      <c r="M20" s="36">
        <v>0.38611111111111107</v>
      </c>
      <c r="N20" s="36">
        <v>0.43472222222222218</v>
      </c>
      <c r="O20" s="36">
        <v>0.49722222222222218</v>
      </c>
      <c r="P20" s="46">
        <v>0.56666666666666665</v>
      </c>
    </row>
    <row r="21" spans="1:16" x14ac:dyDescent="0.2">
      <c r="A21" s="45">
        <v>13</v>
      </c>
      <c r="B21" s="13" t="s">
        <v>16</v>
      </c>
      <c r="C21" s="4">
        <f t="shared" si="1"/>
        <v>6.1</v>
      </c>
      <c r="D21" s="14">
        <v>0.4</v>
      </c>
      <c r="E21" s="14"/>
      <c r="F21" s="9">
        <f t="shared" si="0"/>
        <v>6.9444444444444198E-4</v>
      </c>
      <c r="G21" s="36">
        <v>0.30624999999999997</v>
      </c>
      <c r="H21" s="36">
        <v>0.35208333333333325</v>
      </c>
      <c r="I21" s="36">
        <v>0.3972222222222222</v>
      </c>
      <c r="J21" s="36">
        <v>0.47708333333333325</v>
      </c>
      <c r="K21" s="36">
        <v>0.70625000000000004</v>
      </c>
      <c r="L21" s="36">
        <v>0.31041666666666662</v>
      </c>
      <c r="M21" s="36">
        <v>0.38680555555555551</v>
      </c>
      <c r="N21" s="36">
        <v>0.43541666666666662</v>
      </c>
      <c r="O21" s="36">
        <v>0.49791666666666662</v>
      </c>
      <c r="P21" s="46">
        <v>0.56736111111111109</v>
      </c>
    </row>
    <row r="22" spans="1:16" x14ac:dyDescent="0.2">
      <c r="A22" s="45">
        <v>14</v>
      </c>
      <c r="B22" s="3" t="s">
        <v>17</v>
      </c>
      <c r="C22" s="4">
        <f t="shared" si="1"/>
        <v>6.3</v>
      </c>
      <c r="D22" s="11">
        <v>0.2</v>
      </c>
      <c r="E22" s="11"/>
      <c r="F22" s="9">
        <f t="shared" si="0"/>
        <v>6.9444444444444198E-4</v>
      </c>
      <c r="G22" s="36">
        <v>0.30694444444444441</v>
      </c>
      <c r="H22" s="36">
        <v>0.35277777777777769</v>
      </c>
      <c r="I22" s="36">
        <v>0.39791666666666664</v>
      </c>
      <c r="J22" s="36">
        <v>0.47777777777777769</v>
      </c>
      <c r="K22" s="36">
        <v>0.70694444444444449</v>
      </c>
      <c r="L22" s="36">
        <v>0.31111111111111106</v>
      </c>
      <c r="M22" s="36">
        <v>0.38749999999999996</v>
      </c>
      <c r="N22" s="36">
        <v>0.43611111111111106</v>
      </c>
      <c r="O22" s="36">
        <v>0.49861111111111106</v>
      </c>
      <c r="P22" s="46">
        <v>0.56805555555555554</v>
      </c>
    </row>
    <row r="23" spans="1:16" x14ac:dyDescent="0.2">
      <c r="A23" s="45">
        <v>15</v>
      </c>
      <c r="B23" s="15" t="s">
        <v>18</v>
      </c>
      <c r="C23" s="4">
        <f t="shared" si="1"/>
        <v>6.8999999999999995</v>
      </c>
      <c r="D23" s="11">
        <v>0.6</v>
      </c>
      <c r="E23" s="8"/>
      <c r="F23" s="9">
        <f t="shared" si="0"/>
        <v>6.9444444444444198E-4</v>
      </c>
      <c r="G23" s="36">
        <v>0.30763888888888885</v>
      </c>
      <c r="H23" s="36">
        <v>0.35347222222222213</v>
      </c>
      <c r="I23" s="36">
        <v>0.39861111111111108</v>
      </c>
      <c r="J23" s="36">
        <v>0.47847222222222213</v>
      </c>
      <c r="K23" s="36">
        <v>0.70763888888888893</v>
      </c>
      <c r="L23" s="36">
        <v>0.3118055555555555</v>
      </c>
      <c r="M23" s="36">
        <v>0.3881944444444444</v>
      </c>
      <c r="N23" s="36">
        <v>0.4368055555555555</v>
      </c>
      <c r="O23" s="36">
        <v>0.4993055555555555</v>
      </c>
      <c r="P23" s="46">
        <v>0.56874999999999998</v>
      </c>
    </row>
    <row r="24" spans="1:16" x14ac:dyDescent="0.2">
      <c r="A24" s="45">
        <v>16</v>
      </c>
      <c r="B24" s="15" t="s">
        <v>19</v>
      </c>
      <c r="C24" s="4">
        <f t="shared" si="1"/>
        <v>7.3999999999999995</v>
      </c>
      <c r="D24" s="11">
        <v>0.5</v>
      </c>
      <c r="E24" s="8"/>
      <c r="F24" s="9">
        <f t="shared" si="0"/>
        <v>6.9444444444444198E-4</v>
      </c>
      <c r="G24" s="36">
        <v>0.30833333333333329</v>
      </c>
      <c r="H24" s="36">
        <v>0.35416666666666657</v>
      </c>
      <c r="I24" s="36">
        <v>0.39930555555555552</v>
      </c>
      <c r="J24" s="36">
        <v>0.47916666666666657</v>
      </c>
      <c r="K24" s="36">
        <v>0.70833333333333337</v>
      </c>
      <c r="L24" s="36">
        <v>0.31249999999999994</v>
      </c>
      <c r="M24" s="36">
        <v>0.38888888888888884</v>
      </c>
      <c r="N24" s="36">
        <v>0.43749999999999994</v>
      </c>
      <c r="O24" s="36">
        <v>0.49999999999999994</v>
      </c>
      <c r="P24" s="46">
        <v>0.56944444444444442</v>
      </c>
    </row>
    <row r="25" spans="1:16" x14ac:dyDescent="0.2">
      <c r="A25" s="45">
        <v>17</v>
      </c>
      <c r="B25" s="3" t="s">
        <v>20</v>
      </c>
      <c r="C25" s="4">
        <f t="shared" si="1"/>
        <v>7.9999999999999991</v>
      </c>
      <c r="D25" s="8">
        <v>0.6</v>
      </c>
      <c r="E25" s="8"/>
      <c r="F25" s="9">
        <f t="shared" si="0"/>
        <v>1.388888888888884E-3</v>
      </c>
      <c r="G25" s="36">
        <v>0.30972222222222218</v>
      </c>
      <c r="H25" s="36">
        <v>0.35555555555555546</v>
      </c>
      <c r="I25" s="36">
        <v>0.40069444444444441</v>
      </c>
      <c r="J25" s="36">
        <v>0.48055555555555546</v>
      </c>
      <c r="K25" s="36">
        <v>0.70972222222222225</v>
      </c>
      <c r="L25" s="36">
        <v>0.31388888888888883</v>
      </c>
      <c r="M25" s="36">
        <v>0.39027777777777772</v>
      </c>
      <c r="N25" s="36">
        <v>0.43888888888888883</v>
      </c>
      <c r="O25" s="36">
        <v>0.50138888888888888</v>
      </c>
      <c r="P25" s="46">
        <v>0.5708333333333333</v>
      </c>
    </row>
    <row r="26" spans="1:16" x14ac:dyDescent="0.2">
      <c r="A26" s="45">
        <v>18</v>
      </c>
      <c r="B26" s="15" t="s">
        <v>19</v>
      </c>
      <c r="C26" s="4">
        <f t="shared" si="1"/>
        <v>8.6</v>
      </c>
      <c r="D26" s="11">
        <v>0.6</v>
      </c>
      <c r="E26" s="8"/>
      <c r="F26" s="9">
        <f t="shared" si="0"/>
        <v>1.388888888888884E-3</v>
      </c>
      <c r="G26" s="36">
        <v>0.31111111111111106</v>
      </c>
      <c r="H26" s="36">
        <v>0.35694444444444434</v>
      </c>
      <c r="I26" s="36">
        <v>0.40208333333333329</v>
      </c>
      <c r="J26" s="36">
        <v>0.48194444444444434</v>
      </c>
      <c r="K26" s="36">
        <v>0.71111111111111114</v>
      </c>
      <c r="L26" s="36">
        <v>0.31527777777777771</v>
      </c>
      <c r="M26" s="36">
        <v>0.39166666666666661</v>
      </c>
      <c r="N26" s="36">
        <v>0.44027777777777771</v>
      </c>
      <c r="O26" s="36">
        <v>0.50277777777777777</v>
      </c>
      <c r="P26" s="46">
        <v>0.57222222222222219</v>
      </c>
    </row>
    <row r="27" spans="1:16" x14ac:dyDescent="0.2">
      <c r="A27" s="45">
        <v>19</v>
      </c>
      <c r="B27" s="3" t="s">
        <v>29</v>
      </c>
      <c r="C27" s="4">
        <f t="shared" si="1"/>
        <v>9</v>
      </c>
      <c r="D27" s="11">
        <v>0.4</v>
      </c>
      <c r="E27" s="8"/>
      <c r="F27" s="9">
        <f t="shared" si="0"/>
        <v>6.9444444444444198E-4</v>
      </c>
      <c r="G27" s="36">
        <v>0.3118055555555555</v>
      </c>
      <c r="H27" s="36">
        <v>0.35763888888888878</v>
      </c>
      <c r="I27" s="36">
        <v>0.40277777777777773</v>
      </c>
      <c r="J27" s="36">
        <v>0.48263888888888878</v>
      </c>
      <c r="K27" s="36">
        <v>0.71180555555555558</v>
      </c>
      <c r="L27" s="36">
        <v>0.31597222222222215</v>
      </c>
      <c r="M27" s="36">
        <v>0.39236111111111105</v>
      </c>
      <c r="N27" s="36">
        <v>0.44097222222222215</v>
      </c>
      <c r="O27" s="36">
        <v>0.50347222222222221</v>
      </c>
      <c r="P27" s="46">
        <v>0.57291666666666663</v>
      </c>
    </row>
    <row r="28" spans="1:16" x14ac:dyDescent="0.2">
      <c r="A28" s="45">
        <v>20</v>
      </c>
      <c r="B28" s="3" t="s">
        <v>30</v>
      </c>
      <c r="C28" s="4">
        <f t="shared" si="1"/>
        <v>9.4</v>
      </c>
      <c r="D28" s="11">
        <v>0.4</v>
      </c>
      <c r="E28" s="8"/>
      <c r="F28" s="9">
        <f t="shared" si="0"/>
        <v>6.9444444444444198E-4</v>
      </c>
      <c r="G28" s="36">
        <v>0.31249999999999994</v>
      </c>
      <c r="H28" s="36">
        <v>0.35833333333333323</v>
      </c>
      <c r="I28" s="36">
        <v>0.40347222222222218</v>
      </c>
      <c r="J28" s="36">
        <v>0.48333333333333323</v>
      </c>
      <c r="K28" s="36">
        <v>0.71250000000000002</v>
      </c>
      <c r="L28" s="36">
        <v>0.3166666666666666</v>
      </c>
      <c r="M28" s="36">
        <v>0.39305555555555549</v>
      </c>
      <c r="N28" s="36">
        <v>0.4416666666666666</v>
      </c>
      <c r="O28" s="36">
        <v>0.50416666666666665</v>
      </c>
      <c r="P28" s="46">
        <v>0.57361111111111107</v>
      </c>
    </row>
    <row r="29" spans="1:16" x14ac:dyDescent="0.2">
      <c r="A29" s="45">
        <v>21</v>
      </c>
      <c r="B29" s="1" t="s">
        <v>31</v>
      </c>
      <c r="C29" s="4">
        <f t="shared" si="1"/>
        <v>10.6</v>
      </c>
      <c r="D29" s="8">
        <v>1.2</v>
      </c>
      <c r="E29" s="8"/>
      <c r="F29" s="9">
        <f t="shared" si="0"/>
        <v>1.388888888888884E-3</v>
      </c>
      <c r="G29" s="36">
        <v>0.31388888888888883</v>
      </c>
      <c r="H29" s="36">
        <v>0.35972222222222211</v>
      </c>
      <c r="I29" s="36">
        <v>0.40486111111111106</v>
      </c>
      <c r="J29" s="36">
        <v>0.48472222222222211</v>
      </c>
      <c r="K29" s="36">
        <v>0.71388888888888891</v>
      </c>
      <c r="L29" s="36">
        <v>0.31805555555555548</v>
      </c>
      <c r="M29" s="36">
        <v>0.39444444444444438</v>
      </c>
      <c r="N29" s="36">
        <v>0.44305555555555548</v>
      </c>
      <c r="O29" s="36">
        <v>0.50555555555555554</v>
      </c>
      <c r="P29" s="46">
        <v>0.57499999999999996</v>
      </c>
    </row>
    <row r="30" spans="1:16" x14ac:dyDescent="0.2">
      <c r="A30" s="45">
        <v>22</v>
      </c>
      <c r="B30" s="1" t="s">
        <v>32</v>
      </c>
      <c r="C30" s="4">
        <f t="shared" si="1"/>
        <v>11</v>
      </c>
      <c r="D30" s="8">
        <v>0.4</v>
      </c>
      <c r="E30" s="8"/>
      <c r="F30" s="9">
        <f t="shared" si="0"/>
        <v>1.388888888888884E-3</v>
      </c>
      <c r="G30" s="36">
        <v>0.31527777777777771</v>
      </c>
      <c r="H30" s="36">
        <v>0.36111111111111099</v>
      </c>
      <c r="I30" s="36">
        <v>0.40624999999999994</v>
      </c>
      <c r="J30" s="36">
        <v>0.48611111111111099</v>
      </c>
      <c r="K30" s="36">
        <v>0.71527777777777779</v>
      </c>
      <c r="L30" s="36">
        <v>0.31944444444444436</v>
      </c>
      <c r="M30" s="36">
        <v>0.39583333333333326</v>
      </c>
      <c r="N30" s="36">
        <v>0.44444444444444436</v>
      </c>
      <c r="O30" s="36">
        <v>0.50694444444444442</v>
      </c>
      <c r="P30" s="46">
        <v>0.57638888888888884</v>
      </c>
    </row>
    <row r="31" spans="1:16" x14ac:dyDescent="0.2">
      <c r="A31" s="47"/>
      <c r="B31" s="16"/>
      <c r="C31" s="17"/>
      <c r="D31" s="18"/>
      <c r="E31" s="19" t="s">
        <v>21</v>
      </c>
      <c r="F31" s="20"/>
      <c r="G31" s="21">
        <v>12345</v>
      </c>
      <c r="H31" s="21">
        <v>12345</v>
      </c>
      <c r="I31" s="21">
        <v>12345</v>
      </c>
      <c r="J31" s="21">
        <v>12345</v>
      </c>
      <c r="K31" s="21">
        <v>12345</v>
      </c>
      <c r="L31" s="37" t="s">
        <v>33</v>
      </c>
      <c r="M31" s="37" t="s">
        <v>33</v>
      </c>
      <c r="N31" s="37" t="s">
        <v>33</v>
      </c>
      <c r="O31" s="37" t="s">
        <v>33</v>
      </c>
      <c r="P31" s="48" t="s">
        <v>33</v>
      </c>
    </row>
    <row r="32" spans="1:16" x14ac:dyDescent="0.2">
      <c r="A32" s="49"/>
      <c r="B32" s="22"/>
      <c r="C32" s="23"/>
      <c r="D32" s="24"/>
      <c r="E32" s="19" t="s">
        <v>22</v>
      </c>
      <c r="F32" s="20"/>
      <c r="G32" s="11">
        <v>11</v>
      </c>
      <c r="H32" s="11">
        <v>11</v>
      </c>
      <c r="I32" s="11">
        <v>11</v>
      </c>
      <c r="J32" s="11">
        <v>11</v>
      </c>
      <c r="K32" s="11">
        <v>11</v>
      </c>
      <c r="L32" s="11">
        <v>11</v>
      </c>
      <c r="M32" s="11">
        <v>11</v>
      </c>
      <c r="N32" s="11">
        <v>11</v>
      </c>
      <c r="O32" s="11">
        <v>11</v>
      </c>
      <c r="P32" s="50">
        <v>11</v>
      </c>
    </row>
    <row r="33" spans="1:16" x14ac:dyDescent="0.2">
      <c r="A33" s="49"/>
      <c r="B33" s="22"/>
      <c r="C33" s="23"/>
      <c r="D33" s="24"/>
      <c r="E33" s="19" t="s">
        <v>23</v>
      </c>
      <c r="F33" s="20"/>
      <c r="G33" s="25">
        <v>2.013888888888889E-2</v>
      </c>
      <c r="H33" s="25">
        <v>2.013888888888889E-2</v>
      </c>
      <c r="I33" s="25">
        <v>2.0138888888888901E-2</v>
      </c>
      <c r="J33" s="25">
        <v>2.0138888888888901E-2</v>
      </c>
      <c r="K33" s="25">
        <v>2.0138888888888901E-2</v>
      </c>
      <c r="L33" s="25">
        <v>2.0138888888888901E-2</v>
      </c>
      <c r="M33" s="25">
        <v>2.0138888888888901E-2</v>
      </c>
      <c r="N33" s="25">
        <v>2.0138888888888901E-2</v>
      </c>
      <c r="O33" s="25">
        <v>2.0138888888888901E-2</v>
      </c>
      <c r="P33" s="51">
        <v>2.0138888888888901E-2</v>
      </c>
    </row>
    <row r="34" spans="1:16" x14ac:dyDescent="0.2">
      <c r="A34" s="49"/>
      <c r="B34" s="22"/>
      <c r="C34" s="23"/>
      <c r="D34" s="26"/>
      <c r="E34" s="27" t="s">
        <v>24</v>
      </c>
      <c r="F34" s="12"/>
      <c r="G34" s="25">
        <v>2.013888888888889E-2</v>
      </c>
      <c r="H34" s="25">
        <v>2.013888888888889E-2</v>
      </c>
      <c r="I34" s="25">
        <v>2.0138888888888901E-2</v>
      </c>
      <c r="J34" s="25">
        <v>2.0138888888888901E-2</v>
      </c>
      <c r="K34" s="25">
        <v>2.0138888888888901E-2</v>
      </c>
      <c r="L34" s="25">
        <v>2.0138888888888901E-2</v>
      </c>
      <c r="M34" s="25">
        <v>2.0138888888888901E-2</v>
      </c>
      <c r="N34" s="25">
        <v>2.0138888888888901E-2</v>
      </c>
      <c r="O34" s="25">
        <v>2.0138888888888901E-2</v>
      </c>
      <c r="P34" s="51">
        <v>2.0138888888888901E-2</v>
      </c>
    </row>
    <row r="35" spans="1:16" x14ac:dyDescent="0.2">
      <c r="A35" s="49"/>
      <c r="B35" s="22"/>
      <c r="C35" s="23"/>
      <c r="D35" s="26"/>
      <c r="E35" s="28" t="s">
        <v>25</v>
      </c>
      <c r="F35" s="12"/>
      <c r="G35" s="8">
        <v>1</v>
      </c>
      <c r="H35" s="8">
        <v>1</v>
      </c>
      <c r="I35" s="8">
        <v>1</v>
      </c>
      <c r="J35" s="8">
        <v>1</v>
      </c>
      <c r="K35" s="8">
        <v>1</v>
      </c>
      <c r="L35" s="8">
        <v>1</v>
      </c>
      <c r="M35" s="8">
        <v>1</v>
      </c>
      <c r="N35" s="8">
        <v>1</v>
      </c>
      <c r="O35" s="8">
        <v>1</v>
      </c>
      <c r="P35" s="52">
        <v>1</v>
      </c>
    </row>
    <row r="36" spans="1:16" x14ac:dyDescent="0.2">
      <c r="A36" s="49"/>
      <c r="B36" s="22"/>
      <c r="C36" s="23"/>
      <c r="D36" s="29"/>
      <c r="E36" s="30" t="s">
        <v>26</v>
      </c>
      <c r="F36" s="22"/>
      <c r="G36" s="11">
        <f>G32/(G33*24)</f>
        <v>22.758620689655171</v>
      </c>
      <c r="H36" s="11">
        <f>H32/(H33*24)</f>
        <v>22.758620689655171</v>
      </c>
      <c r="I36" s="11">
        <f t="shared" ref="I36:K36" si="2">I32/(I33*24)</f>
        <v>22.75862068965516</v>
      </c>
      <c r="J36" s="11">
        <f t="shared" si="2"/>
        <v>22.75862068965516</v>
      </c>
      <c r="K36" s="11">
        <f t="shared" si="2"/>
        <v>22.75862068965516</v>
      </c>
      <c r="L36" s="11">
        <f t="shared" ref="L36:P36" si="3">L32/(L33*24)</f>
        <v>22.75862068965516</v>
      </c>
      <c r="M36" s="11">
        <f t="shared" si="3"/>
        <v>22.75862068965516</v>
      </c>
      <c r="N36" s="11">
        <f t="shared" si="3"/>
        <v>22.75862068965516</v>
      </c>
      <c r="O36" s="11">
        <f t="shared" si="3"/>
        <v>22.75862068965516</v>
      </c>
      <c r="P36" s="50">
        <f t="shared" si="3"/>
        <v>22.75862068965516</v>
      </c>
    </row>
    <row r="37" spans="1:16" x14ac:dyDescent="0.2">
      <c r="A37" s="49"/>
      <c r="B37" s="22"/>
      <c r="C37" s="23"/>
      <c r="D37" s="24"/>
      <c r="E37" s="31" t="s">
        <v>27</v>
      </c>
      <c r="F37" s="32"/>
      <c r="G37" s="11">
        <f>G32/(G34*24)</f>
        <v>22.758620689655171</v>
      </c>
      <c r="H37" s="11">
        <f>H32/(H34*24)</f>
        <v>22.758620689655171</v>
      </c>
      <c r="I37" s="11">
        <f t="shared" ref="I37:K37" si="4">I32/(I34*24)</f>
        <v>22.75862068965516</v>
      </c>
      <c r="J37" s="11">
        <f t="shared" si="4"/>
        <v>22.75862068965516</v>
      </c>
      <c r="K37" s="11">
        <f t="shared" si="4"/>
        <v>22.75862068965516</v>
      </c>
      <c r="L37" s="11">
        <f t="shared" ref="L37:P37" si="5">L32/(L34*24)</f>
        <v>22.75862068965516</v>
      </c>
      <c r="M37" s="11">
        <f t="shared" si="5"/>
        <v>22.75862068965516</v>
      </c>
      <c r="N37" s="11">
        <f t="shared" si="5"/>
        <v>22.75862068965516</v>
      </c>
      <c r="O37" s="11">
        <f t="shared" si="5"/>
        <v>22.75862068965516</v>
      </c>
      <c r="P37" s="50">
        <f t="shared" si="5"/>
        <v>22.75862068965516</v>
      </c>
    </row>
    <row r="38" spans="1:16" x14ac:dyDescent="0.2">
      <c r="A38" s="53"/>
      <c r="B38" s="33"/>
      <c r="C38" s="33"/>
      <c r="D38" s="33"/>
      <c r="E38" s="34" t="s">
        <v>28</v>
      </c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54"/>
    </row>
    <row r="39" spans="1:16" ht="13.5" thickBot="1" x14ac:dyDescent="0.25">
      <c r="A39" s="55"/>
      <c r="B39" s="56"/>
      <c r="C39" s="56"/>
      <c r="D39" s="56"/>
      <c r="E39" s="57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8"/>
    </row>
  </sheetData>
  <mergeCells count="2">
    <mergeCell ref="A5:P5"/>
    <mergeCell ref="A6:P6"/>
  </mergeCells>
  <pageMargins left="0.11811023622047245" right="0.11811023622047245" top="1.1417322834645669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agita</dc:creator>
  <cp:lastModifiedBy>Baiba Velpe</cp:lastModifiedBy>
  <cp:lastPrinted>2022-04-04T08:43:20Z</cp:lastPrinted>
  <dcterms:created xsi:type="dcterms:W3CDTF">2018-02-20T14:13:48Z</dcterms:created>
  <dcterms:modified xsi:type="dcterms:W3CDTF">2022-04-04T08:43:22Z</dcterms:modified>
</cp:coreProperties>
</file>