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'Sheet1'!$A$5:$Q$40</definedName>
  </definedNames>
  <calcPr fullCalcOnLoad="1"/>
</workbook>
</file>

<file path=xl/sharedStrings.xml><?xml version="1.0" encoding="utf-8"?>
<sst xmlns="http://schemas.openxmlformats.org/spreadsheetml/2006/main" count="52" uniqueCount="50">
  <si>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</si>
  <si>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</si>
  <si>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</si>
  <si>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</si>
  <si>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</si>
  <si>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</si>
  <si>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Valmiermuiža</t>
  </si>
  <si>
    <t>Valmiermuižas veikals</t>
  </si>
  <si>
    <t>Valmiermuiža 1</t>
  </si>
  <si>
    <t>Stādaudzētava</t>
  </si>
  <si>
    <t>Viesturskola</t>
  </si>
  <si>
    <t>Apiņa iela</t>
  </si>
  <si>
    <t>Banka</t>
  </si>
  <si>
    <t xml:space="preserve">Rīgas 50 </t>
  </si>
  <si>
    <t>Jāņparks</t>
  </si>
  <si>
    <t>Ausekļa iela</t>
  </si>
  <si>
    <t>Valmieras piens</t>
  </si>
  <si>
    <t>Kocēnu kapi</t>
  </si>
  <si>
    <t>Slimnīca</t>
  </si>
  <si>
    <t>VTU Valmiera</t>
  </si>
  <si>
    <t>pagr. Kocēni</t>
  </si>
  <si>
    <t>Veikals "Kocēni"</t>
  </si>
  <si>
    <t>Kocēni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</si>
  <si>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</si>
  <si>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</si>
  <si>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</si>
  <si>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</si>
  <si>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</si>
  <si>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</si>
  <si>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</si>
  <si>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2.vidusskola</t>
  </si>
  <si>
    <t>A.Upīša iela</t>
  </si>
  <si>
    <t>Kino</t>
  </si>
  <si>
    <t>Reiss 22</t>
  </si>
  <si>
    <t>Reiss 24</t>
  </si>
  <si>
    <t>Reiss 26</t>
  </si>
  <si>
    <t xml:space="preserve">Reiss 28 </t>
  </si>
  <si>
    <t>Reiss 30</t>
  </si>
  <si>
    <t>Reiss 32</t>
  </si>
  <si>
    <t>Reiss 34</t>
  </si>
  <si>
    <t>Reiss 36</t>
  </si>
  <si>
    <t>Reiss 38</t>
  </si>
  <si>
    <t xml:space="preserve">Reiss 40 </t>
  </si>
  <si>
    <t>Reiss 42</t>
  </si>
  <si>
    <t>123456*</t>
  </si>
  <si>
    <t>Piezīmes:* kursē svētku dienās</t>
  </si>
  <si>
    <t>Vanagi</t>
  </si>
  <si>
    <t>pagr.Vanagi</t>
  </si>
  <si>
    <t>Vanagi- Valmiermuiža1- Slimnīca- Kocēni</t>
  </si>
  <si>
    <t>Autobusu kustības saraksts pilsētas nozīmes maršrutā Nr. 001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</si>
</sst>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4" fillId="0" borderId="0">
      <alignment/>
      <protection/>
    </xf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8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left"/>
      <protection/>
    </xf>
    <xf numFmtId="0" fontId="3" fillId="0" borderId="12" xfId="53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14" xfId="58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0" fontId="3" fillId="0" borderId="15" xfId="53" applyFont="1" applyFill="1" applyBorder="1">
      <alignment/>
      <protection/>
    </xf>
    <xf numFmtId="0" fontId="3" fillId="0" borderId="15" xfId="53" applyFont="1" applyFill="1" applyBorder="1" applyAlignment="1">
      <alignment horizontal="right"/>
      <protection/>
    </xf>
    <xf numFmtId="176" fontId="3" fillId="0" borderId="10" xfId="58" applyNumberFormat="1" applyFont="1" applyFill="1" applyBorder="1" applyAlignment="1">
      <alignment horizontal="center"/>
      <protection/>
    </xf>
    <xf numFmtId="176" fontId="3" fillId="0" borderId="0" xfId="58" applyNumberFormat="1" applyFont="1" applyFill="1" applyBorder="1" applyAlignment="1">
      <alignment horizontal="center"/>
      <protection/>
    </xf>
    <xf numFmtId="20" fontId="3" fillId="0" borderId="10" xfId="0" applyNumberFormat="1" applyFont="1" applyFill="1" applyBorder="1" applyAlignment="1">
      <alignment horizontal="center"/>
    </xf>
    <xf numFmtId="0" fontId="3" fillId="0" borderId="16" xfId="53" applyFont="1" applyFill="1" applyBorder="1" applyAlignment="1">
      <alignment horizontal="center"/>
      <protection/>
    </xf>
    <xf numFmtId="3" fontId="3" fillId="0" borderId="10" xfId="53" applyNumberFormat="1" applyFont="1" applyFill="1" applyBorder="1">
      <alignment/>
      <protection/>
    </xf>
    <xf numFmtId="176" fontId="5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20" fontId="5" fillId="0" borderId="10" xfId="53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176" fontId="3" fillId="0" borderId="14" xfId="53" applyNumberFormat="1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/>
      <protection/>
    </xf>
    <xf numFmtId="0" fontId="3" fillId="0" borderId="18" xfId="53" applyFont="1" applyFill="1" applyBorder="1" applyAlignment="1">
      <alignment horizontal="left"/>
      <protection/>
    </xf>
    <xf numFmtId="0" fontId="7" fillId="0" borderId="0" xfId="53" applyFont="1" applyFill="1">
      <alignment/>
      <protection/>
    </xf>
    <xf numFmtId="0" fontId="3" fillId="0" borderId="0" xfId="53" applyFont="1" applyFill="1" applyAlignment="1">
      <alignment horizontal="centerContinuous"/>
      <protection/>
    </xf>
    <xf numFmtId="0" fontId="40" fillId="0" borderId="0" xfId="0" applyFont="1" applyAlignment="1">
      <alignment/>
    </xf>
    <xf numFmtId="20" fontId="40" fillId="0" borderId="0" xfId="0" applyNumberFormat="1" applyFont="1" applyAlignment="1">
      <alignment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56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7" fillId="0" borderId="0" xfId="53" applyFont="1" applyFill="1" applyAlignment="1">
      <alignment horizontal="center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23" xfId="56" applyNumberFormat="1" applyFont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center"/>
    </xf>
    <xf numFmtId="0" fontId="3" fillId="0" borderId="25" xfId="53" applyFont="1" applyFill="1" applyBorder="1">
      <alignment/>
      <protection/>
    </xf>
    <xf numFmtId="0" fontId="2" fillId="0" borderId="23" xfId="58" applyFont="1" applyFill="1" applyBorder="1" applyAlignment="1">
      <alignment horizontal="center"/>
      <protection/>
    </xf>
    <xf numFmtId="0" fontId="3" fillId="0" borderId="26" xfId="53" applyFont="1" applyFill="1" applyBorder="1">
      <alignment/>
      <protection/>
    </xf>
    <xf numFmtId="0" fontId="3" fillId="0" borderId="23" xfId="58" applyFont="1" applyFill="1" applyBorder="1" applyAlignment="1">
      <alignment horizontal="center"/>
      <protection/>
    </xf>
    <xf numFmtId="20" fontId="3" fillId="0" borderId="23" xfId="58" applyNumberFormat="1" applyFont="1" applyFill="1" applyBorder="1" applyAlignment="1">
      <alignment horizontal="center"/>
      <protection/>
    </xf>
    <xf numFmtId="176" fontId="3" fillId="0" borderId="23" xfId="58" applyNumberFormat="1" applyFont="1" applyFill="1" applyBorder="1" applyAlignment="1">
      <alignment horizontal="center"/>
      <protection/>
    </xf>
    <xf numFmtId="0" fontId="40" fillId="0" borderId="27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40" fillId="0" borderId="29" xfId="0" applyFont="1" applyFill="1" applyBorder="1" applyAlignment="1">
      <alignment/>
    </xf>
    <xf numFmtId="0" fontId="3" fillId="0" borderId="30" xfId="53" applyFont="1" applyFill="1" applyBorder="1" applyAlignment="1">
      <alignment horizontal="left"/>
      <protection/>
    </xf>
    <xf numFmtId="0" fontId="3" fillId="0" borderId="30" xfId="53" applyFont="1" applyFill="1" applyBorder="1">
      <alignment/>
      <protection/>
    </xf>
    <xf numFmtId="176" fontId="3" fillId="0" borderId="30" xfId="58" applyNumberFormat="1" applyFont="1" applyFill="1" applyBorder="1" applyAlignment="1">
      <alignment horizontal="center"/>
      <protection/>
    </xf>
    <xf numFmtId="176" fontId="3" fillId="0" borderId="31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0"/>
  <sheetViews>
    <sheetView tabSelected="1" zoomScale="90" zoomScaleNormal="90" zoomScalePageLayoutView="0" workbookViewId="0" topLeftCell="A1">
      <selection activeCell="A5" sqref="A5:Q40"/>
    </sheetView>
  </sheetViews>
  <sheetFormatPr defaultColWidth="9.00390625" defaultRowHeight="14.25"/>
  <cols>
    <col min="1" max="1" width="4.625" style="35" customWidth="1"/>
    <col min="2" max="2" width="18.375" style="35" customWidth="1"/>
    <col min="3" max="3" width="11.50390625" style="35" customWidth="1"/>
    <col min="4" max="4" width="10.75390625" style="35" customWidth="1"/>
    <col min="5" max="5" width="9.00390625" style="35" customWidth="1"/>
    <col min="6" max="6" width="21.25390625" style="35" customWidth="1"/>
    <col min="7" max="17" width="8.50390625" style="35" customWidth="1"/>
    <col min="18" max="16384" width="9.00390625" style="35" customWidth="1"/>
  </cols>
  <sheetData>
    <row r="5" spans="1:17" ht="12.75">
      <c r="A5" s="39" t="s">
        <v>49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3.5" thickBot="1">
      <c r="A7" s="33"/>
      <c r="B7" s="34"/>
      <c r="I7" s="22"/>
      <c r="J7" s="22"/>
      <c r="K7" s="22"/>
      <c r="L7" s="22"/>
      <c r="M7" s="22"/>
      <c r="N7" s="22"/>
      <c r="O7" s="22"/>
      <c r="P7" s="22"/>
      <c r="Q7" s="22"/>
    </row>
    <row r="8" spans="1:17" ht="38.25">
      <c r="A8" s="41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2" t="s">
        <v>5</v>
      </c>
      <c r="G8" s="42" t="s">
        <v>33</v>
      </c>
      <c r="H8" s="42" t="s">
        <v>34</v>
      </c>
      <c r="I8" s="42" t="s">
        <v>35</v>
      </c>
      <c r="J8" s="42" t="s">
        <v>36</v>
      </c>
      <c r="K8" s="42" t="s">
        <v>37</v>
      </c>
      <c r="L8" s="42" t="s">
        <v>38</v>
      </c>
      <c r="M8" s="42" t="s">
        <v>39</v>
      </c>
      <c r="N8" s="42" t="s">
        <v>40</v>
      </c>
      <c r="O8" s="42" t="s">
        <v>41</v>
      </c>
      <c r="P8" s="42" t="s">
        <v>42</v>
      </c>
      <c r="Q8" s="43" t="s">
        <v>43</v>
      </c>
    </row>
    <row r="9" spans="1:17" ht="12.75">
      <c r="A9" s="44">
        <v>1</v>
      </c>
      <c r="B9" s="8" t="s">
        <v>46</v>
      </c>
      <c r="C9" s="7"/>
      <c r="D9" s="6"/>
      <c r="E9" s="6"/>
      <c r="F9" s="23"/>
      <c r="G9" s="37">
        <v>0.26805555555555555</v>
      </c>
      <c r="H9" s="37">
        <v>0.28611111111111115</v>
      </c>
      <c r="I9" s="37">
        <v>0.31875000000000003</v>
      </c>
      <c r="J9" s="37">
        <v>0.37222222222222223</v>
      </c>
      <c r="K9" s="37">
        <v>0.42291666666666666</v>
      </c>
      <c r="L9" s="37">
        <v>0.5229166666666667</v>
      </c>
      <c r="M9" s="37">
        <v>0.5895833333333333</v>
      </c>
      <c r="N9" s="37">
        <v>0.6451388888888888</v>
      </c>
      <c r="O9" s="37">
        <v>0.7006944444444444</v>
      </c>
      <c r="P9" s="37">
        <v>0.7388888888888889</v>
      </c>
      <c r="Q9" s="45">
        <v>0.7944444444444444</v>
      </c>
    </row>
    <row r="10" spans="1:17" ht="12.75">
      <c r="A10" s="44">
        <v>2</v>
      </c>
      <c r="B10" s="8" t="s">
        <v>47</v>
      </c>
      <c r="C10" s="7">
        <v>0.5</v>
      </c>
      <c r="D10" s="7">
        <v>0.5</v>
      </c>
      <c r="E10" s="6"/>
      <c r="F10" s="23">
        <f>G10-G9</f>
        <v>0.000694444444444442</v>
      </c>
      <c r="G10" s="37">
        <v>0.26875</v>
      </c>
      <c r="H10" s="37">
        <v>0.2868055555555556</v>
      </c>
      <c r="I10" s="37">
        <v>0.3194444444444445</v>
      </c>
      <c r="J10" s="37">
        <v>0.3729166666666667</v>
      </c>
      <c r="K10" s="37">
        <v>0.4236111111111111</v>
      </c>
      <c r="L10" s="37">
        <v>0.5236111111111111</v>
      </c>
      <c r="M10" s="37">
        <v>0.5902777777777778</v>
      </c>
      <c r="N10" s="37">
        <v>0.6458333333333333</v>
      </c>
      <c r="O10" s="37">
        <v>0.7013888888888888</v>
      </c>
      <c r="P10" s="37">
        <v>0.7395833333333334</v>
      </c>
      <c r="Q10" s="45">
        <v>0.7951388888888888</v>
      </c>
    </row>
    <row r="11" spans="1:17" ht="12.75">
      <c r="A11" s="44">
        <v>3</v>
      </c>
      <c r="B11" s="8" t="s">
        <v>6</v>
      </c>
      <c r="C11" s="7">
        <v>1.6</v>
      </c>
      <c r="D11" s="24">
        <v>1.1</v>
      </c>
      <c r="E11" s="6"/>
      <c r="F11" s="23">
        <f aca="true" t="shared" si="0" ref="F11:F32">G11-G10</f>
        <v>0.001388888888888884</v>
      </c>
      <c r="G11" s="38">
        <v>0.2701388888888889</v>
      </c>
      <c r="H11" s="38">
        <v>0.2881944444444445</v>
      </c>
      <c r="I11" s="38">
        <v>0.32083333333333336</v>
      </c>
      <c r="J11" s="38">
        <v>0.37430555555555556</v>
      </c>
      <c r="K11" s="38">
        <v>0.425</v>
      </c>
      <c r="L11" s="38">
        <v>0.525</v>
      </c>
      <c r="M11" s="38">
        <v>0.5916666666666667</v>
      </c>
      <c r="N11" s="38">
        <v>0.6472222222222221</v>
      </c>
      <c r="O11" s="38">
        <v>0.7027777777777777</v>
      </c>
      <c r="P11" s="38">
        <v>0.7409722222222223</v>
      </c>
      <c r="Q11" s="46">
        <v>0.7965277777777777</v>
      </c>
    </row>
    <row r="12" spans="1:17" ht="12.75">
      <c r="A12" s="44">
        <v>4</v>
      </c>
      <c r="B12" s="4" t="s">
        <v>7</v>
      </c>
      <c r="C12" s="7">
        <v>1.9000000000000001</v>
      </c>
      <c r="D12" s="7">
        <v>0.3</v>
      </c>
      <c r="E12" s="25"/>
      <c r="F12" s="23">
        <f t="shared" si="0"/>
        <v>0.000694444444444442</v>
      </c>
      <c r="G12" s="38">
        <v>0.2708333333333333</v>
      </c>
      <c r="H12" s="38">
        <v>0.2888888888888889</v>
      </c>
      <c r="I12" s="38">
        <v>0.3215277777777778</v>
      </c>
      <c r="J12" s="38">
        <v>0.375</v>
      </c>
      <c r="K12" s="38">
        <v>0.42569444444444443</v>
      </c>
      <c r="L12" s="38">
        <v>0.5256944444444445</v>
      </c>
      <c r="M12" s="38">
        <v>0.5923611111111111</v>
      </c>
      <c r="N12" s="38">
        <v>0.6479166666666666</v>
      </c>
      <c r="O12" s="38">
        <v>0.7034722222222222</v>
      </c>
      <c r="P12" s="38">
        <v>0.7416666666666667</v>
      </c>
      <c r="Q12" s="46">
        <v>0.7972222222222222</v>
      </c>
    </row>
    <row r="13" spans="1:17" ht="12.75">
      <c r="A13" s="44">
        <v>5</v>
      </c>
      <c r="B13" s="2" t="s">
        <v>8</v>
      </c>
      <c r="C13" s="7">
        <v>2.3000000000000003</v>
      </c>
      <c r="D13" s="7">
        <v>0.4</v>
      </c>
      <c r="E13" s="25"/>
      <c r="F13" s="23">
        <f t="shared" si="0"/>
        <v>0.001388888888888884</v>
      </c>
      <c r="G13" s="38">
        <v>0.2722222222222222</v>
      </c>
      <c r="H13" s="38">
        <v>0.2902777777777778</v>
      </c>
      <c r="I13" s="38">
        <v>0.3229166666666667</v>
      </c>
      <c r="J13" s="38">
        <v>0.3763888888888889</v>
      </c>
      <c r="K13" s="38">
        <v>0.4270833333333333</v>
      </c>
      <c r="L13" s="38">
        <v>0.5270833333333333</v>
      </c>
      <c r="M13" s="38">
        <v>0.59375</v>
      </c>
      <c r="N13" s="38">
        <v>0.6493055555555555</v>
      </c>
      <c r="O13" s="38">
        <v>0.704861111111111</v>
      </c>
      <c r="P13" s="38">
        <v>0.7430555555555556</v>
      </c>
      <c r="Q13" s="46">
        <v>0.798611111111111</v>
      </c>
    </row>
    <row r="14" spans="1:17" ht="12.75">
      <c r="A14" s="44">
        <v>6</v>
      </c>
      <c r="B14" s="4" t="s">
        <v>7</v>
      </c>
      <c r="C14" s="7">
        <v>2.6</v>
      </c>
      <c r="D14" s="26">
        <v>0.3</v>
      </c>
      <c r="E14" s="27"/>
      <c r="F14" s="23">
        <f t="shared" si="0"/>
        <v>0.000694444444444442</v>
      </c>
      <c r="G14" s="38">
        <v>0.27291666666666664</v>
      </c>
      <c r="H14" s="38">
        <v>0.29097222222222224</v>
      </c>
      <c r="I14" s="38">
        <v>0.3236111111111111</v>
      </c>
      <c r="J14" s="38">
        <v>0.3770833333333333</v>
      </c>
      <c r="K14" s="38">
        <v>0.42777777777777776</v>
      </c>
      <c r="L14" s="38">
        <v>0.5277777777777778</v>
      </c>
      <c r="M14" s="38">
        <v>0.5944444444444444</v>
      </c>
      <c r="N14" s="38">
        <v>0.6499999999999999</v>
      </c>
      <c r="O14" s="38">
        <v>0.7055555555555555</v>
      </c>
      <c r="P14" s="38">
        <v>0.74375</v>
      </c>
      <c r="Q14" s="46">
        <v>0.7993055555555555</v>
      </c>
    </row>
    <row r="15" spans="1:17" ht="12.75">
      <c r="A15" s="44">
        <v>7</v>
      </c>
      <c r="B15" s="4" t="s">
        <v>6</v>
      </c>
      <c r="C15" s="7">
        <v>3</v>
      </c>
      <c r="D15" s="26">
        <v>0.4</v>
      </c>
      <c r="E15" s="28"/>
      <c r="F15" s="23">
        <f t="shared" si="0"/>
        <v>0.000694444444444442</v>
      </c>
      <c r="G15" s="38">
        <v>0.2736111111111111</v>
      </c>
      <c r="H15" s="38">
        <v>0.2916666666666667</v>
      </c>
      <c r="I15" s="38">
        <v>0.32430555555555557</v>
      </c>
      <c r="J15" s="38">
        <v>0.37777777777777777</v>
      </c>
      <c r="K15" s="38">
        <v>0.4284722222222222</v>
      </c>
      <c r="L15" s="38">
        <v>0.5284722222222222</v>
      </c>
      <c r="M15" s="38">
        <v>0.5951388888888889</v>
      </c>
      <c r="N15" s="38">
        <v>0.6506944444444444</v>
      </c>
      <c r="O15" s="38">
        <v>0.7062499999999999</v>
      </c>
      <c r="P15" s="38">
        <v>0.7444444444444445</v>
      </c>
      <c r="Q15" s="46">
        <v>0.7999999999999999</v>
      </c>
    </row>
    <row r="16" spans="1:17" ht="12.75">
      <c r="A16" s="44">
        <v>8</v>
      </c>
      <c r="B16" s="4" t="s">
        <v>9</v>
      </c>
      <c r="C16" s="7">
        <v>3.6</v>
      </c>
      <c r="D16" s="26">
        <v>0.6</v>
      </c>
      <c r="E16" s="27"/>
      <c r="F16" s="23">
        <f t="shared" si="0"/>
        <v>0.001388888888888884</v>
      </c>
      <c r="G16" s="38">
        <v>0.27499999999999997</v>
      </c>
      <c r="H16" s="38">
        <v>0.29305555555555557</v>
      </c>
      <c r="I16" s="38">
        <v>0.32569444444444445</v>
      </c>
      <c r="J16" s="38">
        <v>0.37916666666666665</v>
      </c>
      <c r="K16" s="38">
        <v>0.4298611111111111</v>
      </c>
      <c r="L16" s="38">
        <v>0.5298611111111111</v>
      </c>
      <c r="M16" s="38">
        <v>0.5965277777777778</v>
      </c>
      <c r="N16" s="38">
        <v>0.6520833333333332</v>
      </c>
      <c r="O16" s="38">
        <v>0.7076388888888888</v>
      </c>
      <c r="P16" s="38">
        <v>0.7458333333333333</v>
      </c>
      <c r="Q16" s="46">
        <v>0.8013888888888888</v>
      </c>
    </row>
    <row r="17" spans="1:17" ht="12.75">
      <c r="A17" s="44">
        <v>9</v>
      </c>
      <c r="B17" s="4" t="s">
        <v>10</v>
      </c>
      <c r="C17" s="7">
        <v>4</v>
      </c>
      <c r="D17" s="26">
        <v>0.4</v>
      </c>
      <c r="E17" s="27"/>
      <c r="F17" s="23">
        <f t="shared" si="0"/>
        <v>0.000694444444444442</v>
      </c>
      <c r="G17" s="38">
        <v>0.2756944444444444</v>
      </c>
      <c r="H17" s="38">
        <v>0.29375</v>
      </c>
      <c r="I17" s="38">
        <v>0.3263888888888889</v>
      </c>
      <c r="J17" s="38">
        <v>0.3798611111111111</v>
      </c>
      <c r="K17" s="38">
        <v>0.4305555555555555</v>
      </c>
      <c r="L17" s="38">
        <v>0.5305555555555556</v>
      </c>
      <c r="M17" s="38">
        <v>0.5972222222222222</v>
      </c>
      <c r="N17" s="38">
        <v>0.6527777777777777</v>
      </c>
      <c r="O17" s="38">
        <v>0.7083333333333333</v>
      </c>
      <c r="P17" s="38">
        <v>0.7465277777777778</v>
      </c>
      <c r="Q17" s="46">
        <v>0.8020833333333333</v>
      </c>
    </row>
    <row r="18" spans="1:17" ht="12.75">
      <c r="A18" s="44">
        <v>11</v>
      </c>
      <c r="B18" s="4" t="s">
        <v>30</v>
      </c>
      <c r="C18" s="7">
        <v>5</v>
      </c>
      <c r="D18" s="26">
        <v>1</v>
      </c>
      <c r="E18" s="27"/>
      <c r="F18" s="23">
        <f t="shared" si="0"/>
        <v>0.001388888888888884</v>
      </c>
      <c r="G18" s="38">
        <v>0.2770833333333333</v>
      </c>
      <c r="H18" s="38">
        <v>0.2951388888888889</v>
      </c>
      <c r="I18" s="38">
        <v>0.3277777777777778</v>
      </c>
      <c r="J18" s="38">
        <v>0.38125</v>
      </c>
      <c r="K18" s="38">
        <v>0.4319444444444444</v>
      </c>
      <c r="L18" s="38">
        <v>0.5319444444444444</v>
      </c>
      <c r="M18" s="38">
        <v>0.5986111111111111</v>
      </c>
      <c r="N18" s="38">
        <v>0.6541666666666666</v>
      </c>
      <c r="O18" s="38">
        <v>0.7097222222222221</v>
      </c>
      <c r="P18" s="38">
        <v>0.7479166666666667</v>
      </c>
      <c r="Q18" s="46">
        <v>0.8034722222222221</v>
      </c>
    </row>
    <row r="19" spans="1:17" ht="12.75">
      <c r="A19" s="44">
        <v>12</v>
      </c>
      <c r="B19" s="4" t="s">
        <v>11</v>
      </c>
      <c r="C19" s="7">
        <v>5.6</v>
      </c>
      <c r="D19" s="27">
        <v>0.6</v>
      </c>
      <c r="E19" s="27"/>
      <c r="F19" s="23">
        <f t="shared" si="0"/>
        <v>0.001388888888888884</v>
      </c>
      <c r="G19" s="38">
        <v>0.2784722222222222</v>
      </c>
      <c r="H19" s="38">
        <v>0.2965277777777778</v>
      </c>
      <c r="I19" s="38">
        <v>0.32916666666666666</v>
      </c>
      <c r="J19" s="38">
        <v>0.38263888888888886</v>
      </c>
      <c r="K19" s="38">
        <v>0.4333333333333333</v>
      </c>
      <c r="L19" s="38">
        <v>0.5333333333333333</v>
      </c>
      <c r="M19" s="38">
        <v>0.6</v>
      </c>
      <c r="N19" s="38">
        <v>0.6555555555555554</v>
      </c>
      <c r="O19" s="38">
        <v>0.711111111111111</v>
      </c>
      <c r="P19" s="38">
        <v>0.7493055555555556</v>
      </c>
      <c r="Q19" s="46">
        <v>0.804861111111111</v>
      </c>
    </row>
    <row r="20" spans="1:17" ht="12.75">
      <c r="A20" s="44">
        <v>13</v>
      </c>
      <c r="B20" s="4" t="s">
        <v>31</v>
      </c>
      <c r="C20" s="7">
        <v>6.199999999999999</v>
      </c>
      <c r="D20" s="27">
        <v>0.6</v>
      </c>
      <c r="E20" s="27"/>
      <c r="F20" s="23">
        <f t="shared" si="0"/>
        <v>0.001388888888888884</v>
      </c>
      <c r="G20" s="38">
        <v>0.27986111111111106</v>
      </c>
      <c r="H20" s="38">
        <v>0.29791666666666666</v>
      </c>
      <c r="I20" s="38">
        <v>0.33055555555555555</v>
      </c>
      <c r="J20" s="38">
        <v>0.38402777777777775</v>
      </c>
      <c r="K20" s="38">
        <v>0.4347222222222222</v>
      </c>
      <c r="L20" s="38">
        <v>0.5347222222222222</v>
      </c>
      <c r="M20" s="38">
        <v>0.6013888888888889</v>
      </c>
      <c r="N20" s="38">
        <v>0.6569444444444443</v>
      </c>
      <c r="O20" s="38">
        <v>0.7124999999999999</v>
      </c>
      <c r="P20" s="38">
        <v>0.7506944444444444</v>
      </c>
      <c r="Q20" s="46">
        <v>0.8062499999999999</v>
      </c>
    </row>
    <row r="21" spans="1:17" ht="12.75">
      <c r="A21" s="44">
        <v>14</v>
      </c>
      <c r="B21" s="5" t="s">
        <v>32</v>
      </c>
      <c r="C21" s="7">
        <v>6.499999999999999</v>
      </c>
      <c r="D21" s="29">
        <v>0.3</v>
      </c>
      <c r="E21" s="29"/>
      <c r="F21" s="23">
        <f t="shared" si="0"/>
        <v>0.001388888888888884</v>
      </c>
      <c r="G21" s="37">
        <v>0.28124999999999994</v>
      </c>
      <c r="H21" s="37">
        <v>0.29930555555555555</v>
      </c>
      <c r="I21" s="37">
        <v>0.33194444444444443</v>
      </c>
      <c r="J21" s="37">
        <v>0.38541666666666663</v>
      </c>
      <c r="K21" s="37">
        <v>0.43611111111111106</v>
      </c>
      <c r="L21" s="37">
        <v>0.5361111111111111</v>
      </c>
      <c r="M21" s="37">
        <v>0.6027777777777777</v>
      </c>
      <c r="N21" s="37">
        <v>0.6583333333333332</v>
      </c>
      <c r="O21" s="37">
        <v>0.7138888888888888</v>
      </c>
      <c r="P21" s="37">
        <v>0.7520833333333333</v>
      </c>
      <c r="Q21" s="45">
        <v>0.8076388888888888</v>
      </c>
    </row>
    <row r="22" spans="1:17" ht="12.75">
      <c r="A22" s="44">
        <v>15</v>
      </c>
      <c r="B22" s="5" t="s">
        <v>12</v>
      </c>
      <c r="C22" s="7">
        <v>6.8999999999999995</v>
      </c>
      <c r="D22" s="3">
        <v>0.4</v>
      </c>
      <c r="E22" s="3"/>
      <c r="F22" s="23">
        <f t="shared" si="0"/>
        <v>0.000694444444444442</v>
      </c>
      <c r="G22" s="37">
        <v>0.2819444444444444</v>
      </c>
      <c r="H22" s="37">
        <v>0.3</v>
      </c>
      <c r="I22" s="37">
        <v>0.3326388888888889</v>
      </c>
      <c r="J22" s="37">
        <v>0.38611111111111107</v>
      </c>
      <c r="K22" s="37">
        <v>0.4368055555555555</v>
      </c>
      <c r="L22" s="37">
        <v>0.5368055555555555</v>
      </c>
      <c r="M22" s="37">
        <v>0.6034722222222222</v>
      </c>
      <c r="N22" s="37">
        <v>0.6590277777777777</v>
      </c>
      <c r="O22" s="37">
        <v>0.7145833333333332</v>
      </c>
      <c r="P22" s="37">
        <v>0.7527777777777778</v>
      </c>
      <c r="Q22" s="45">
        <v>0.8083333333333332</v>
      </c>
    </row>
    <row r="23" spans="1:17" ht="12.75">
      <c r="A23" s="44">
        <v>16</v>
      </c>
      <c r="B23" s="5" t="s">
        <v>13</v>
      </c>
      <c r="C23" s="7">
        <v>7.199999999999999</v>
      </c>
      <c r="D23" s="3">
        <v>0.3</v>
      </c>
      <c r="E23" s="3"/>
      <c r="F23" s="23">
        <f t="shared" si="0"/>
        <v>0.000694444444444442</v>
      </c>
      <c r="G23" s="37">
        <v>0.28263888888888883</v>
      </c>
      <c r="H23" s="37">
        <v>0.30069444444444443</v>
      </c>
      <c r="I23" s="37">
        <v>0.3333333333333333</v>
      </c>
      <c r="J23" s="37">
        <v>0.3868055555555555</v>
      </c>
      <c r="K23" s="37">
        <v>0.43749999999999994</v>
      </c>
      <c r="L23" s="37">
        <v>0.5375</v>
      </c>
      <c r="M23" s="37">
        <v>0.6041666666666666</v>
      </c>
      <c r="N23" s="37">
        <v>0.6597222222222221</v>
      </c>
      <c r="O23" s="37">
        <v>0.7152777777777777</v>
      </c>
      <c r="P23" s="37">
        <v>0.7534722222222222</v>
      </c>
      <c r="Q23" s="45">
        <v>0.8090277777777777</v>
      </c>
    </row>
    <row r="24" spans="1:17" ht="12.75">
      <c r="A24" s="44">
        <v>17</v>
      </c>
      <c r="B24" s="5" t="s">
        <v>14</v>
      </c>
      <c r="C24" s="7">
        <v>7.499999999999999</v>
      </c>
      <c r="D24" s="3">
        <v>0.3</v>
      </c>
      <c r="E24" s="3"/>
      <c r="F24" s="23">
        <f t="shared" si="0"/>
        <v>0.000694444444444442</v>
      </c>
      <c r="G24" s="37">
        <v>0.28333333333333327</v>
      </c>
      <c r="H24" s="37">
        <v>0.3013888888888889</v>
      </c>
      <c r="I24" s="37">
        <v>0.33402777777777776</v>
      </c>
      <c r="J24" s="37">
        <v>0.38749999999999996</v>
      </c>
      <c r="K24" s="37">
        <v>0.4381944444444444</v>
      </c>
      <c r="L24" s="37">
        <v>0.5381944444444444</v>
      </c>
      <c r="M24" s="37">
        <v>0.6048611111111111</v>
      </c>
      <c r="N24" s="37">
        <v>0.6604166666666665</v>
      </c>
      <c r="O24" s="37">
        <v>0.7159722222222221</v>
      </c>
      <c r="P24" s="37">
        <v>0.7541666666666667</v>
      </c>
      <c r="Q24" s="45">
        <v>0.8097222222222221</v>
      </c>
    </row>
    <row r="25" spans="1:17" ht="12.75">
      <c r="A25" s="44">
        <v>18</v>
      </c>
      <c r="B25" s="5" t="s">
        <v>15</v>
      </c>
      <c r="C25" s="7">
        <v>7.8999999999999995</v>
      </c>
      <c r="D25" s="29">
        <v>0.4</v>
      </c>
      <c r="E25" s="29"/>
      <c r="F25" s="23">
        <f t="shared" si="0"/>
        <v>0.001388888888888884</v>
      </c>
      <c r="G25" s="37">
        <v>0.28472222222222215</v>
      </c>
      <c r="H25" s="37">
        <v>0.30277777777777776</v>
      </c>
      <c r="I25" s="37">
        <v>0.33541666666666664</v>
      </c>
      <c r="J25" s="37">
        <v>0.38888888888888884</v>
      </c>
      <c r="K25" s="37">
        <v>0.43958333333333327</v>
      </c>
      <c r="L25" s="37">
        <v>0.5395833333333333</v>
      </c>
      <c r="M25" s="37">
        <v>0.60625</v>
      </c>
      <c r="N25" s="37">
        <v>0.6618055555555554</v>
      </c>
      <c r="O25" s="37">
        <v>0.717361111111111</v>
      </c>
      <c r="P25" s="37">
        <v>0.7555555555555555</v>
      </c>
      <c r="Q25" s="45">
        <v>0.811111111111111</v>
      </c>
    </row>
    <row r="26" spans="1:17" ht="12.75">
      <c r="A26" s="44">
        <v>19</v>
      </c>
      <c r="B26" s="5" t="s">
        <v>16</v>
      </c>
      <c r="C26" s="7">
        <v>8.399999999999999</v>
      </c>
      <c r="D26" s="29">
        <v>0.5</v>
      </c>
      <c r="E26" s="29"/>
      <c r="F26" s="23">
        <f t="shared" si="0"/>
        <v>0.000694444444444442</v>
      </c>
      <c r="G26" s="37">
        <v>0.2854166666666666</v>
      </c>
      <c r="H26" s="37">
        <v>0.3034722222222222</v>
      </c>
      <c r="I26" s="37">
        <v>0.3361111111111111</v>
      </c>
      <c r="J26" s="37">
        <v>0.3895833333333333</v>
      </c>
      <c r="K26" s="37">
        <v>0.4402777777777777</v>
      </c>
      <c r="L26" s="37">
        <v>0.5402777777777777</v>
      </c>
      <c r="M26" s="37">
        <v>0.6069444444444444</v>
      </c>
      <c r="N26" s="37">
        <v>0.6624999999999999</v>
      </c>
      <c r="O26" s="37">
        <v>0.7180555555555554</v>
      </c>
      <c r="P26" s="37">
        <v>0.75625</v>
      </c>
      <c r="Q26" s="45">
        <v>0.8118055555555554</v>
      </c>
    </row>
    <row r="27" spans="1:17" ht="12.75">
      <c r="A27" s="44">
        <v>20</v>
      </c>
      <c r="B27" s="5" t="s">
        <v>17</v>
      </c>
      <c r="C27" s="7">
        <v>9.099999999999998</v>
      </c>
      <c r="D27" s="29">
        <v>0.7</v>
      </c>
      <c r="E27" s="29"/>
      <c r="F27" s="23">
        <f t="shared" si="0"/>
        <v>0.000694444444444442</v>
      </c>
      <c r="G27" s="37">
        <v>0.28611111111111104</v>
      </c>
      <c r="H27" s="37">
        <v>0.30416666666666664</v>
      </c>
      <c r="I27" s="37">
        <v>0.3368055555555555</v>
      </c>
      <c r="J27" s="37">
        <v>0.3902777777777777</v>
      </c>
      <c r="K27" s="37">
        <v>0.44097222222222215</v>
      </c>
      <c r="L27" s="37">
        <v>0.5409722222222222</v>
      </c>
      <c r="M27" s="37">
        <v>0.6076388888888888</v>
      </c>
      <c r="N27" s="37">
        <v>0.6631944444444443</v>
      </c>
      <c r="O27" s="37">
        <v>0.7187499999999999</v>
      </c>
      <c r="P27" s="37">
        <v>0.7569444444444444</v>
      </c>
      <c r="Q27" s="45">
        <v>0.8124999999999999</v>
      </c>
    </row>
    <row r="28" spans="1:17" ht="12.75">
      <c r="A28" s="44">
        <v>21</v>
      </c>
      <c r="B28" s="5" t="s">
        <v>18</v>
      </c>
      <c r="C28" s="7">
        <v>10.299999999999997</v>
      </c>
      <c r="D28" s="3">
        <v>1.2</v>
      </c>
      <c r="E28" s="3"/>
      <c r="F28" s="23">
        <f t="shared" si="0"/>
        <v>0.002083333333333326</v>
      </c>
      <c r="G28" s="37">
        <v>0.28819444444444436</v>
      </c>
      <c r="H28" s="37">
        <v>0.30624999999999997</v>
      </c>
      <c r="I28" s="37">
        <v>0.33888888888888885</v>
      </c>
      <c r="J28" s="37">
        <v>0.39236111111111105</v>
      </c>
      <c r="K28" s="37">
        <v>0.4430555555555555</v>
      </c>
      <c r="L28" s="37">
        <v>0.5430555555555555</v>
      </c>
      <c r="M28" s="37">
        <v>0.6097222222222222</v>
      </c>
      <c r="N28" s="37">
        <v>0.6652777777777776</v>
      </c>
      <c r="O28" s="37">
        <v>0.7208333333333332</v>
      </c>
      <c r="P28" s="37">
        <v>0.7590277777777777</v>
      </c>
      <c r="Q28" s="45">
        <v>0.8145833333333332</v>
      </c>
    </row>
    <row r="29" spans="1:17" ht="12.75">
      <c r="A29" s="44">
        <v>22</v>
      </c>
      <c r="B29" s="5" t="s">
        <v>19</v>
      </c>
      <c r="C29" s="7">
        <v>12.199999999999998</v>
      </c>
      <c r="D29" s="3">
        <v>1.9</v>
      </c>
      <c r="E29" s="3"/>
      <c r="F29" s="23">
        <f t="shared" si="0"/>
        <v>0.002083333333333326</v>
      </c>
      <c r="G29" s="37">
        <v>0.2902777777777777</v>
      </c>
      <c r="H29" s="37">
        <v>0.3083333333333333</v>
      </c>
      <c r="I29" s="37">
        <v>0.3409722222222222</v>
      </c>
      <c r="J29" s="37">
        <v>0.3944444444444444</v>
      </c>
      <c r="K29" s="37">
        <v>0.4451388888888888</v>
      </c>
      <c r="L29" s="37">
        <v>0.5451388888888888</v>
      </c>
      <c r="M29" s="37">
        <v>0.6118055555555555</v>
      </c>
      <c r="N29" s="37">
        <v>0.667361111111111</v>
      </c>
      <c r="O29" s="37">
        <v>0.7229166666666665</v>
      </c>
      <c r="P29" s="37">
        <v>0.7611111111111111</v>
      </c>
      <c r="Q29" s="45">
        <v>0.8166666666666665</v>
      </c>
    </row>
    <row r="30" spans="1:17" ht="12.75">
      <c r="A30" s="44">
        <v>23</v>
      </c>
      <c r="B30" s="5" t="s">
        <v>20</v>
      </c>
      <c r="C30" s="7">
        <v>13.299999999999997</v>
      </c>
      <c r="D30" s="3">
        <v>1.1</v>
      </c>
      <c r="E30" s="3"/>
      <c r="F30" s="23">
        <f t="shared" si="0"/>
        <v>0.001388888888888884</v>
      </c>
      <c r="G30" s="37">
        <v>0.2916666666666666</v>
      </c>
      <c r="H30" s="37">
        <v>0.3097222222222222</v>
      </c>
      <c r="I30" s="37">
        <v>0.34236111111111106</v>
      </c>
      <c r="J30" s="37">
        <v>0.39583333333333326</v>
      </c>
      <c r="K30" s="37">
        <v>0.4465277777777777</v>
      </c>
      <c r="L30" s="37">
        <v>0.5465277777777777</v>
      </c>
      <c r="M30" s="37">
        <v>0.6131944444444444</v>
      </c>
      <c r="N30" s="37">
        <v>0.6687499999999998</v>
      </c>
      <c r="O30" s="37">
        <v>0.7243055555555554</v>
      </c>
      <c r="P30" s="37">
        <v>0.7625</v>
      </c>
      <c r="Q30" s="45">
        <v>0.8180555555555554</v>
      </c>
    </row>
    <row r="31" spans="1:17" ht="12.75">
      <c r="A31" s="44">
        <v>24</v>
      </c>
      <c r="B31" s="5" t="s">
        <v>21</v>
      </c>
      <c r="C31" s="7">
        <v>13.999999999999996</v>
      </c>
      <c r="D31" s="29">
        <v>0.7</v>
      </c>
      <c r="E31" s="29"/>
      <c r="F31" s="23">
        <f t="shared" si="0"/>
        <v>0.000694444444444442</v>
      </c>
      <c r="G31" s="37">
        <v>0.292361111111111</v>
      </c>
      <c r="H31" s="37">
        <v>0.3104166666666666</v>
      </c>
      <c r="I31" s="37">
        <v>0.3430555555555555</v>
      </c>
      <c r="J31" s="37">
        <v>0.3965277777777777</v>
      </c>
      <c r="K31" s="37">
        <v>0.44722222222222213</v>
      </c>
      <c r="L31" s="37">
        <v>0.5472222222222222</v>
      </c>
      <c r="M31" s="37">
        <v>0.6138888888888888</v>
      </c>
      <c r="N31" s="37">
        <v>0.6694444444444443</v>
      </c>
      <c r="O31" s="37">
        <v>0.7249999999999999</v>
      </c>
      <c r="P31" s="37">
        <v>0.7631944444444444</v>
      </c>
      <c r="Q31" s="45">
        <v>0.8187499999999999</v>
      </c>
    </row>
    <row r="32" spans="1:17" ht="12.75">
      <c r="A32" s="47">
        <v>25</v>
      </c>
      <c r="B32" s="13" t="s">
        <v>22</v>
      </c>
      <c r="C32" s="30">
        <v>14.299999999999997</v>
      </c>
      <c r="D32" s="31">
        <v>0.3</v>
      </c>
      <c r="E32" s="29"/>
      <c r="F32" s="23">
        <f t="shared" si="0"/>
        <v>0.000694444444444442</v>
      </c>
      <c r="G32" s="37">
        <v>0.29305555555555546</v>
      </c>
      <c r="H32" s="37">
        <v>0.31111111111111106</v>
      </c>
      <c r="I32" s="37">
        <v>0.34374999999999994</v>
      </c>
      <c r="J32" s="37">
        <v>0.39722222222222214</v>
      </c>
      <c r="K32" s="37">
        <v>0.4479166666666666</v>
      </c>
      <c r="L32" s="37">
        <v>0.5479166666666666</v>
      </c>
      <c r="M32" s="37">
        <v>0.6145833333333333</v>
      </c>
      <c r="N32" s="37">
        <v>0.6701388888888887</v>
      </c>
      <c r="O32" s="37">
        <v>0.7256944444444443</v>
      </c>
      <c r="P32" s="37">
        <v>0.7638888888888888</v>
      </c>
      <c r="Q32" s="45">
        <v>0.8194444444444443</v>
      </c>
    </row>
    <row r="33" spans="1:17" ht="12.75">
      <c r="A33" s="48"/>
      <c r="B33" s="9"/>
      <c r="C33" s="10"/>
      <c r="D33" s="11"/>
      <c r="E33" s="32" t="s">
        <v>23</v>
      </c>
      <c r="F33" s="1"/>
      <c r="G33" s="12">
        <v>1234567</v>
      </c>
      <c r="H33" s="12" t="s">
        <v>44</v>
      </c>
      <c r="I33" s="12">
        <v>1234567</v>
      </c>
      <c r="J33" s="12">
        <v>1234567</v>
      </c>
      <c r="K33" s="12">
        <v>1234567</v>
      </c>
      <c r="L33" s="12">
        <v>1234567</v>
      </c>
      <c r="M33" s="12">
        <v>1234567</v>
      </c>
      <c r="N33" s="12">
        <v>1234567</v>
      </c>
      <c r="O33" s="12">
        <v>12345</v>
      </c>
      <c r="P33" s="12">
        <v>1234567</v>
      </c>
      <c r="Q33" s="49">
        <v>1234567</v>
      </c>
    </row>
    <row r="34" spans="1:19" ht="12.75">
      <c r="A34" s="50"/>
      <c r="B34" s="14"/>
      <c r="C34" s="15"/>
      <c r="D34" s="16"/>
      <c r="E34" s="32" t="s">
        <v>24</v>
      </c>
      <c r="F34" s="1"/>
      <c r="G34" s="17">
        <v>14.3</v>
      </c>
      <c r="H34" s="17">
        <v>14.3</v>
      </c>
      <c r="I34" s="17">
        <v>14.3</v>
      </c>
      <c r="J34" s="17">
        <v>14.3</v>
      </c>
      <c r="K34" s="17">
        <v>14.3</v>
      </c>
      <c r="L34" s="17">
        <v>14.3</v>
      </c>
      <c r="M34" s="17">
        <v>14.3</v>
      </c>
      <c r="N34" s="17">
        <v>14.3</v>
      </c>
      <c r="O34" s="17">
        <v>14.3</v>
      </c>
      <c r="P34" s="17">
        <v>14.3</v>
      </c>
      <c r="Q34" s="51">
        <v>14.3</v>
      </c>
      <c r="S34" s="36"/>
    </row>
    <row r="35" spans="1:17" ht="12.75">
      <c r="A35" s="50"/>
      <c r="B35" s="14"/>
      <c r="C35" s="15"/>
      <c r="D35" s="16"/>
      <c r="E35" s="32" t="s">
        <v>25</v>
      </c>
      <c r="F35" s="1"/>
      <c r="G35" s="18">
        <v>0.024999999999999998</v>
      </c>
      <c r="H35" s="18">
        <v>0.024999999999999998</v>
      </c>
      <c r="I35" s="18">
        <v>0.024999999999999998</v>
      </c>
      <c r="J35" s="18">
        <v>0.024999999999999998</v>
      </c>
      <c r="K35" s="18">
        <v>0.024999999999999998</v>
      </c>
      <c r="L35" s="18">
        <v>0.024999999999999998</v>
      </c>
      <c r="M35" s="18">
        <v>0.024999999999999998</v>
      </c>
      <c r="N35" s="18">
        <v>0.025</v>
      </c>
      <c r="O35" s="18">
        <v>0.024999999999999998</v>
      </c>
      <c r="P35" s="18">
        <v>0.025</v>
      </c>
      <c r="Q35" s="52">
        <v>0.025</v>
      </c>
    </row>
    <row r="36" spans="1:17" ht="12.75">
      <c r="A36" s="50"/>
      <c r="B36" s="14"/>
      <c r="C36" s="15"/>
      <c r="D36" s="19"/>
      <c r="E36" s="32" t="s">
        <v>26</v>
      </c>
      <c r="F36" s="1"/>
      <c r="G36" s="18">
        <v>0.024999999999999998</v>
      </c>
      <c r="H36" s="18">
        <v>0.024999999999999998</v>
      </c>
      <c r="I36" s="18">
        <v>0.024999999999999998</v>
      </c>
      <c r="J36" s="18">
        <v>0.024999999999999998</v>
      </c>
      <c r="K36" s="18">
        <v>0.024999999999999998</v>
      </c>
      <c r="L36" s="18">
        <v>0.024999999999999998</v>
      </c>
      <c r="M36" s="18">
        <v>0.024999999999999998</v>
      </c>
      <c r="N36" s="18">
        <v>0.025</v>
      </c>
      <c r="O36" s="18">
        <v>0.024999999999999998</v>
      </c>
      <c r="P36" s="18">
        <v>0.025</v>
      </c>
      <c r="Q36" s="52">
        <v>0.025</v>
      </c>
    </row>
    <row r="37" spans="1:17" ht="12.75">
      <c r="A37" s="50"/>
      <c r="B37" s="14"/>
      <c r="C37" s="15"/>
      <c r="D37" s="19"/>
      <c r="E37" s="32" t="s">
        <v>27</v>
      </c>
      <c r="F37" s="1"/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7">
        <v>1</v>
      </c>
      <c r="P37" s="17">
        <v>1</v>
      </c>
      <c r="Q37" s="51">
        <v>1</v>
      </c>
    </row>
    <row r="38" spans="1:17" ht="12.75">
      <c r="A38" s="50"/>
      <c r="B38" s="14"/>
      <c r="C38" s="15"/>
      <c r="D38" s="20"/>
      <c r="E38" s="32" t="s">
        <v>28</v>
      </c>
      <c r="F38" s="1"/>
      <c r="G38" s="21">
        <f>G34/(G35*24)</f>
        <v>23.833333333333336</v>
      </c>
      <c r="H38" s="21">
        <f>H34/(H35*24)</f>
        <v>23.833333333333336</v>
      </c>
      <c r="I38" s="21">
        <v>23.8</v>
      </c>
      <c r="J38" s="21">
        <f>J34/(J35*24)</f>
        <v>23.833333333333336</v>
      </c>
      <c r="K38" s="21">
        <v>23.8</v>
      </c>
      <c r="L38" s="21">
        <f>L34/(L35*24)</f>
        <v>23.833333333333336</v>
      </c>
      <c r="M38" s="21">
        <v>23.8</v>
      </c>
      <c r="N38" s="21">
        <f>N34/(N35*24)</f>
        <v>23.833333333333332</v>
      </c>
      <c r="O38" s="21">
        <f>O34/(O35*24)</f>
        <v>23.833333333333336</v>
      </c>
      <c r="P38" s="21">
        <v>23.8</v>
      </c>
      <c r="Q38" s="53">
        <f>Q34/(Q35*24)</f>
        <v>23.833333333333332</v>
      </c>
    </row>
    <row r="39" spans="1:17" ht="12.75">
      <c r="A39" s="50"/>
      <c r="B39" s="14"/>
      <c r="C39" s="15"/>
      <c r="D39" s="16"/>
      <c r="E39" s="32" t="s">
        <v>29</v>
      </c>
      <c r="F39" s="1"/>
      <c r="G39" s="21">
        <v>23.8</v>
      </c>
      <c r="H39" s="21">
        <v>23.8</v>
      </c>
      <c r="I39" s="21">
        <v>23.8</v>
      </c>
      <c r="J39" s="21">
        <v>23.8</v>
      </c>
      <c r="K39" s="21">
        <v>23.8</v>
      </c>
      <c r="L39" s="21">
        <v>23.8</v>
      </c>
      <c r="M39" s="21">
        <v>23.8</v>
      </c>
      <c r="N39" s="21">
        <v>23.8</v>
      </c>
      <c r="O39" s="21">
        <v>23.8</v>
      </c>
      <c r="P39" s="21">
        <v>23.8</v>
      </c>
      <c r="Q39" s="53">
        <v>23.8</v>
      </c>
    </row>
    <row r="40" spans="1:17" ht="13.5" thickBot="1">
      <c r="A40" s="54"/>
      <c r="B40" s="55"/>
      <c r="C40" s="55"/>
      <c r="D40" s="56"/>
      <c r="E40" s="57" t="s">
        <v>45</v>
      </c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</sheetData>
  <sheetProtection/>
  <mergeCells count="2">
    <mergeCell ref="A5:Q5"/>
    <mergeCell ref="A6:Q6"/>
  </mergeCells>
  <printOptions/>
  <pageMargins left="0.11811023622047245" right="0.31496062992125984" top="1.141732283464567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2022-04-04T08:34:33Z</cp:lastPrinted>
  <dcterms:created xsi:type="dcterms:W3CDTF">2015-01-13T14:17:33Z</dcterms:created>
  <dcterms:modified xsi:type="dcterms:W3CDTF">2022-04-04T08:34:38Z</dcterms:modified>
  <cp:category/>
  <cp:version/>
  <cp:contentType/>
  <cp:contentStatus/>
</cp:coreProperties>
</file>